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205"/>
  </bookViews>
  <sheets>
    <sheet name="Лист1" sheetId="1" r:id="rId1"/>
    <sheet name="Лист4" sheetId="4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G14" i="1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70"/>
  <c r="G71"/>
  <c r="G72"/>
  <c r="G73"/>
  <c r="G74"/>
  <c r="G75"/>
  <c r="G20"/>
  <c r="G13" l="1"/>
</calcChain>
</file>

<file path=xl/sharedStrings.xml><?xml version="1.0" encoding="utf-8"?>
<sst xmlns="http://schemas.openxmlformats.org/spreadsheetml/2006/main" count="78" uniqueCount="78">
  <si>
    <t xml:space="preserve">www.erde-dank.ru </t>
  </si>
  <si>
    <t>viola.perm@mail.ru</t>
  </si>
  <si>
    <t>https://vk.com/anutiny_glazki_perm</t>
  </si>
  <si>
    <t>Питомник растений "Анютины глазки"</t>
  </si>
  <si>
    <t>тел. 8 (902) 833-06-98</t>
  </si>
  <si>
    <t xml:space="preserve">самовывоз с. Лобаново, ул. Луговая, 5г        </t>
  </si>
  <si>
    <t>Минимальная сумма заказа 30 000 р.</t>
  </si>
  <si>
    <t>ВАШ ЗАКАЗ</t>
  </si>
  <si>
    <t>Сумма заказа:</t>
  </si>
  <si>
    <r>
      <rPr>
        <b/>
        <sz val="11"/>
        <color theme="1"/>
        <rFont val="Calibri"/>
        <family val="2"/>
        <charset val="204"/>
        <scheme val="minor"/>
      </rPr>
      <t xml:space="preserve">Условие оплаты: </t>
    </r>
    <r>
      <rPr>
        <sz val="11"/>
        <color theme="1"/>
        <rFont val="Calibri"/>
        <family val="2"/>
        <charset val="204"/>
        <scheme val="minor"/>
      </rPr>
      <t xml:space="preserve">предоплата 30 %, в случае отказа от заказа, предоплата  не возвращается, Вы сможете выбрать товар на сумму предоплаты. </t>
    </r>
  </si>
  <si>
    <t>Всего растений, шт:</t>
  </si>
  <si>
    <t>№ п/п</t>
  </si>
  <si>
    <t>Наименование</t>
  </si>
  <si>
    <t>Сумма заказа</t>
  </si>
  <si>
    <t>ЛИСТВЕННЫЕ КУСТАРНИКИ</t>
  </si>
  <si>
    <t>МНОГОЛЕТНИЕ РАСТЕНИЯ и ПРЯНЫЕ ТРАВЫ</t>
  </si>
  <si>
    <t>ХВОЙНЫЕ РАСТЕНИЯ</t>
  </si>
  <si>
    <t>Срок поставки</t>
  </si>
  <si>
    <t>Бузульник Пржевальского / Ligularia przewalskii С2</t>
  </si>
  <si>
    <t>Гвоздика многолетняя низкорослая (малиновая) С2</t>
  </si>
  <si>
    <t>Лилейник Frans Hals / Hemerocallis Frans Hals С2</t>
  </si>
  <si>
    <t>Лилейник Autumn Red/ Hemerocallis Autumn Red С2</t>
  </si>
  <si>
    <t>Лилейник Fooled Me / Hemerocallis Fooled Me С2</t>
  </si>
  <si>
    <t>Лилейник Stella de Oro/ Hemerocallis Stella de Oro С2</t>
  </si>
  <si>
    <t>Обриета гибридная Leichtlinii С3</t>
  </si>
  <si>
    <t>Дельфиниум высокий Magic Fountains Cherry Blossom White Bee С3</t>
  </si>
  <si>
    <t>Нивяник наибольший / Leucanthemum maximum "Silver Princess" С3</t>
  </si>
  <si>
    <t>Аквилегия Винки микс С2</t>
  </si>
  <si>
    <t>Аквилегия Колумбина С2</t>
  </si>
  <si>
    <t>Гайлардия Примавера С3</t>
  </si>
  <si>
    <t>Вероника длиннолистная розовая С3</t>
  </si>
  <si>
    <t>Котовник Фассена Кит Кэт С2</t>
  </si>
  <si>
    <t>Котовник Фассена Cats Meow С2</t>
  </si>
  <si>
    <t>Колокольчик скученный Гномик С2</t>
  </si>
  <si>
    <t>Колокольчик карпатский Blue С3</t>
  </si>
  <si>
    <t>Хоста волнистая Univittata С3</t>
  </si>
  <si>
    <t>Ирис сибирский голубой С2</t>
  </si>
  <si>
    <t>Гортензия метельчатая / Hydrangea pan. Selection С3</t>
  </si>
  <si>
    <t>Гортензия метельчатая / Hydrangea pan. Pinky Winky С7,5</t>
  </si>
  <si>
    <t>Гортензия метельчатая / Hydrangea pan. Sundae Fraise С7,5</t>
  </si>
  <si>
    <t>Гортензия метельчатая / Hydrangea pan. Unique С7,5</t>
  </si>
  <si>
    <t>Гортензия метельчатая / Hydrangea pan. Vanille-Fraise С7,5</t>
  </si>
  <si>
    <t>Гортензия метельчатая / Hydrangea pan. Dolly С3</t>
  </si>
  <si>
    <t>Гортензия метельчатая / Hydrangea pan. Bombshell С3</t>
  </si>
  <si>
    <t>Туя складчатая / Thuja plicata Kornik С3</t>
  </si>
  <si>
    <t>Туя западная / Thuja occidentalis Little Champion С3</t>
  </si>
  <si>
    <t>Туя западная / Thuja occidentalis Smaragd С3</t>
  </si>
  <si>
    <t>Туя западная / Thuja occidentalis Yellow Ribbon С3</t>
  </si>
  <si>
    <t>Туя западная / Thuja occidentalis Woodwardii С3</t>
  </si>
  <si>
    <t>Туя западная / Thuja occidentalis Brabant С3</t>
  </si>
  <si>
    <t>Спирея японская / Spiraea japonica Little Princess С5</t>
  </si>
  <si>
    <t>Спирея иволистная розовая / Spiraea salicifolia С 1,5</t>
  </si>
  <si>
    <t>Спирея иволистная розовая / Spiraea salicifolia С 3</t>
  </si>
  <si>
    <t>Кизильник блестящий С3</t>
  </si>
  <si>
    <t>Сирень "Вечерний звон" С3</t>
  </si>
  <si>
    <t>Сирень венгерская / Syringa Josikaea С2</t>
  </si>
  <si>
    <t>Спирея ниппонская / Spiraea nipponica June Bride С3</t>
  </si>
  <si>
    <t>Спирея японская / Spiraea japonica Froebelii С3</t>
  </si>
  <si>
    <t>Спирея ниппонская / Spiraea nipponica Halward`s Silver D13</t>
  </si>
  <si>
    <t>Спирея ниппонская / Spiraea nipponica Halward`s Silver C3</t>
  </si>
  <si>
    <t>Спирея японская / Spiraea japonica Anthony Waterer C3</t>
  </si>
  <si>
    <t>Спирея японская / Spiraea japonica Firelight C3</t>
  </si>
  <si>
    <t>Спирея японская / Spiraea japonica Gold Mound C3</t>
  </si>
  <si>
    <t>Спирея японская / Spiraea japonica Goldflame С3</t>
  </si>
  <si>
    <t>Спирея серая / Spiraea cinerea Grefsheim С2</t>
  </si>
  <si>
    <t>Спирея серая / Spiraea cinerea Grefsheim С3</t>
  </si>
  <si>
    <t>Спирея японская / Spiraea japonica Darts Red С3</t>
  </si>
  <si>
    <t>Дельфиниум высокий Magic Fountains Sky Blue With White Bee С3</t>
  </si>
  <si>
    <t>Дельфиниум высокий Magic Fountains Lilac Pink with White Bee С3</t>
  </si>
  <si>
    <t>Дельфиниум высокий Magic Fountains White With Dark Bee С3</t>
  </si>
  <si>
    <t>Ирис злаковый синий С1,5</t>
  </si>
  <si>
    <t>Отгрузка Май 2024 г</t>
  </si>
  <si>
    <t>Арония (черноплодная рябина) С2</t>
  </si>
  <si>
    <r>
      <t xml:space="preserve">Цена </t>
    </r>
    <r>
      <rPr>
        <b/>
        <sz val="11"/>
        <color theme="1"/>
        <rFont val="Calibri"/>
        <family val="2"/>
        <charset val="204"/>
        <scheme val="minor"/>
      </rPr>
      <t xml:space="preserve">РОЗНИЦА       </t>
    </r>
    <r>
      <rPr>
        <sz val="11"/>
        <color theme="1"/>
        <rFont val="Calibri"/>
        <family val="2"/>
        <charset val="204"/>
        <scheme val="minor"/>
      </rPr>
      <t>за 1 шт.</t>
    </r>
  </si>
  <si>
    <r>
      <rPr>
        <b/>
        <sz val="11"/>
        <color theme="1"/>
        <rFont val="Calibri"/>
        <family val="2"/>
        <charset val="204"/>
        <scheme val="minor"/>
      </rPr>
      <t xml:space="preserve">РОЗНИЦА </t>
    </r>
    <r>
      <rPr>
        <sz val="11"/>
        <color theme="1"/>
        <rFont val="Calibri"/>
        <family val="2"/>
        <charset val="204"/>
        <scheme val="minor"/>
      </rPr>
      <t>количество штук для заказа (кратно 1 шт.)</t>
    </r>
  </si>
  <si>
    <r>
      <rPr>
        <b/>
        <sz val="11"/>
        <color theme="1"/>
        <rFont val="Calibri"/>
        <family val="2"/>
        <charset val="204"/>
        <scheme val="minor"/>
      </rPr>
      <t xml:space="preserve">ОПТ  </t>
    </r>
    <r>
      <rPr>
        <sz val="11"/>
        <color theme="1"/>
        <rFont val="Calibri"/>
        <family val="2"/>
        <charset val="204"/>
        <scheme val="minor"/>
      </rPr>
      <t>количество штук для заказа (кратно 10 шт.)</t>
    </r>
  </si>
  <si>
    <r>
      <t xml:space="preserve">Цена </t>
    </r>
    <r>
      <rPr>
        <b/>
        <sz val="11"/>
        <color theme="1"/>
        <rFont val="Calibri"/>
        <family val="2"/>
        <charset val="204"/>
        <scheme val="minor"/>
      </rPr>
      <t xml:space="preserve">ОПТ         </t>
    </r>
    <r>
      <rPr>
        <sz val="11"/>
        <color theme="1"/>
        <rFont val="Calibri"/>
        <family val="2"/>
        <charset val="204"/>
        <scheme val="minor"/>
      </rPr>
      <t>за 1 шт.</t>
    </r>
  </si>
  <si>
    <t>Продаются по 10 шт. одного сорта (ОПТ) и от 1 шт. (РОЗНИЦА)</t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</si>
</sst>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#,##0.00&quot;р.&quot;"/>
    <numFmt numFmtId="166" formatCode="[$-419]mmmm\ yyyy;@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2" fillId="0" borderId="0" xfId="1" applyAlignment="1"/>
    <xf numFmtId="0" fontId="0" fillId="0" borderId="0" xfId="0" applyAlignment="1"/>
    <xf numFmtId="0" fontId="0" fillId="0" borderId="0" xfId="0" applyFont="1" applyFill="1" applyAlignment="1"/>
    <xf numFmtId="0" fontId="0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165" fontId="0" fillId="2" borderId="4" xfId="0" applyNumberForma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7" xfId="0" applyBorder="1"/>
    <xf numFmtId="0" fontId="5" fillId="0" borderId="14" xfId="0" applyNumberFormat="1" applyFont="1" applyBorder="1"/>
    <xf numFmtId="0" fontId="5" fillId="5" borderId="14" xfId="0" applyNumberFormat="1" applyFont="1" applyFill="1" applyBorder="1"/>
    <xf numFmtId="0" fontId="0" fillId="0" borderId="7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166" fontId="0" fillId="0" borderId="7" xfId="0" applyNumberFormat="1" applyBorder="1"/>
    <xf numFmtId="0" fontId="0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164" fontId="6" fillId="0" borderId="13" xfId="0" applyNumberFormat="1" applyFont="1" applyBorder="1"/>
    <xf numFmtId="0" fontId="0" fillId="0" borderId="8" xfId="0" applyFont="1" applyFill="1" applyBorder="1" applyAlignment="1">
      <alignment vertical="center"/>
    </xf>
    <xf numFmtId="0" fontId="0" fillId="0" borderId="13" xfId="0" applyBorder="1"/>
    <xf numFmtId="0" fontId="5" fillId="0" borderId="14" xfId="0" applyNumberFormat="1" applyFont="1" applyBorder="1" applyAlignment="1">
      <alignment wrapText="1"/>
    </xf>
    <xf numFmtId="0" fontId="5" fillId="5" borderId="14" xfId="0" applyNumberFormat="1" applyFont="1" applyFill="1" applyBorder="1" applyAlignment="1">
      <alignment wrapText="1"/>
    </xf>
    <xf numFmtId="164" fontId="6" fillId="0" borderId="11" xfId="0" applyNumberFormat="1" applyFont="1" applyBorder="1"/>
    <xf numFmtId="0" fontId="0" fillId="0" borderId="7" xfId="0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0" borderId="13" xfId="0" applyFont="1" applyBorder="1"/>
    <xf numFmtId="0" fontId="5" fillId="5" borderId="18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5" fillId="5" borderId="12" xfId="0" applyNumberFormat="1" applyFont="1" applyFill="1" applyBorder="1"/>
    <xf numFmtId="9" fontId="4" fillId="0" borderId="0" xfId="0" applyNumberFormat="1" applyFont="1"/>
    <xf numFmtId="164" fontId="6" fillId="0" borderId="13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3" borderId="9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/>
    <xf numFmtId="165" fontId="6" fillId="0" borderId="16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104775</xdr:rowOff>
    </xdr:from>
    <xdr:to>
      <xdr:col>1</xdr:col>
      <xdr:colOff>2686050</xdr:colOff>
      <xdr:row>7</xdr:row>
      <xdr:rowOff>123824</xdr:rowOff>
    </xdr:to>
    <xdr:pic>
      <xdr:nvPicPr>
        <xdr:cNvPr id="2" name="Рисунок 1" descr="логотип компановка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485775"/>
          <a:ext cx="3114675" cy="9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rde-dank.ru/" TargetMode="External"/><Relationship Id="rId2" Type="http://schemas.openxmlformats.org/officeDocument/2006/relationships/hyperlink" Target="https://vk.com/anutiny_glazki_perm" TargetMode="External"/><Relationship Id="rId1" Type="http://schemas.openxmlformats.org/officeDocument/2006/relationships/hyperlink" Target="mailto:viola.perm@mail.r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>
      <selection activeCell="G9" sqref="G9"/>
    </sheetView>
  </sheetViews>
  <sheetFormatPr defaultRowHeight="15"/>
  <cols>
    <col min="1" max="1" width="8.140625" customWidth="1"/>
    <col min="2" max="2" width="77" customWidth="1"/>
    <col min="3" max="4" width="14.42578125" customWidth="1"/>
    <col min="5" max="5" width="15.42578125" customWidth="1"/>
    <col min="6" max="6" width="15" customWidth="1"/>
    <col min="7" max="7" width="16" customWidth="1"/>
    <col min="8" max="8" width="10.140625" customWidth="1"/>
  </cols>
  <sheetData>
    <row r="1" spans="1:8">
      <c r="A1" s="55"/>
      <c r="B1" s="55"/>
      <c r="F1" s="1"/>
      <c r="G1" s="2"/>
    </row>
    <row r="2" spans="1:8">
      <c r="A2" s="55"/>
      <c r="B2" s="55"/>
      <c r="C2" s="3" t="s">
        <v>0</v>
      </c>
      <c r="D2" s="3"/>
      <c r="E2" s="3"/>
      <c r="F2" s="3"/>
      <c r="G2" s="3"/>
    </row>
    <row r="3" spans="1:8">
      <c r="A3" s="55"/>
      <c r="B3" s="55"/>
      <c r="C3" s="3" t="s">
        <v>1</v>
      </c>
      <c r="D3" s="3"/>
      <c r="E3" s="3"/>
      <c r="F3" s="3"/>
      <c r="G3" s="3"/>
    </row>
    <row r="4" spans="1:8">
      <c r="A4" s="55"/>
      <c r="B4" s="55"/>
      <c r="C4" s="3" t="s">
        <v>2</v>
      </c>
      <c r="D4" s="3"/>
      <c r="E4" s="3"/>
      <c r="F4" s="3"/>
      <c r="G4" s="3"/>
    </row>
    <row r="5" spans="1:8">
      <c r="A5" s="55"/>
      <c r="B5" s="55"/>
      <c r="C5" s="4" t="s">
        <v>3</v>
      </c>
      <c r="D5" s="4"/>
      <c r="E5" s="4"/>
      <c r="F5" s="4"/>
      <c r="G5" s="4"/>
    </row>
    <row r="6" spans="1:8">
      <c r="A6" s="55"/>
      <c r="B6" s="55"/>
      <c r="C6" s="4" t="s">
        <v>4</v>
      </c>
      <c r="D6" s="4"/>
      <c r="E6" s="4"/>
      <c r="F6" s="4"/>
      <c r="G6" s="4"/>
    </row>
    <row r="7" spans="1:8">
      <c r="A7" s="55"/>
      <c r="B7" s="55"/>
      <c r="C7" s="5"/>
      <c r="D7" s="5"/>
      <c r="E7" s="5"/>
      <c r="F7" s="5"/>
      <c r="G7" s="6"/>
    </row>
    <row r="8" spans="1:8">
      <c r="A8" s="55"/>
      <c r="B8" s="55"/>
      <c r="C8" s="6" t="s">
        <v>5</v>
      </c>
      <c r="D8" s="6"/>
      <c r="E8" s="6"/>
      <c r="F8" s="6"/>
      <c r="G8" s="6"/>
      <c r="H8" s="1"/>
    </row>
    <row r="9" spans="1:8">
      <c r="A9" s="55"/>
      <c r="B9" s="55"/>
      <c r="C9" s="1"/>
      <c r="D9" s="29"/>
      <c r="E9" s="45"/>
      <c r="F9" s="1"/>
      <c r="G9" s="4"/>
    </row>
    <row r="10" spans="1:8">
      <c r="A10" s="55"/>
      <c r="B10" s="55"/>
      <c r="C10" s="1"/>
      <c r="D10" s="29"/>
      <c r="E10" s="45"/>
      <c r="F10" s="1"/>
      <c r="G10" s="4"/>
    </row>
    <row r="11" spans="1:8" ht="15.75" thickBot="1">
      <c r="A11" s="7" t="s">
        <v>6</v>
      </c>
      <c r="B11" s="8"/>
      <c r="C11" s="1"/>
      <c r="D11" s="29"/>
      <c r="E11" s="45"/>
      <c r="F11" s="1"/>
      <c r="G11" s="4"/>
    </row>
    <row r="12" spans="1:8">
      <c r="A12" s="9" t="s">
        <v>77</v>
      </c>
      <c r="B12" s="10"/>
      <c r="C12" s="1"/>
      <c r="D12" s="29"/>
      <c r="E12" s="45"/>
      <c r="F12" s="56" t="s">
        <v>7</v>
      </c>
      <c r="G12" s="57"/>
    </row>
    <row r="13" spans="1:8">
      <c r="A13" s="9" t="s">
        <v>71</v>
      </c>
      <c r="B13" s="10"/>
      <c r="C13" s="1"/>
      <c r="D13" s="29"/>
      <c r="E13" s="45"/>
      <c r="F13" s="11" t="s">
        <v>8</v>
      </c>
      <c r="G13" s="12">
        <f>SUM(G20:G75)</f>
        <v>0</v>
      </c>
    </row>
    <row r="14" spans="1:8" ht="30.75" thickBot="1">
      <c r="A14" s="58" t="s">
        <v>9</v>
      </c>
      <c r="B14" s="58"/>
      <c r="C14" s="58"/>
      <c r="D14" s="30"/>
      <c r="E14" s="46"/>
      <c r="F14" s="13" t="s">
        <v>10</v>
      </c>
      <c r="G14" s="14">
        <f>SUM(F20:F75)+SUM(E20:E75)</f>
        <v>0</v>
      </c>
    </row>
    <row r="15" spans="1:8">
      <c r="A15" s="58"/>
      <c r="B15" s="58"/>
      <c r="C15" s="58"/>
      <c r="D15" s="30"/>
      <c r="E15" s="46"/>
      <c r="F15" s="15"/>
    </row>
    <row r="16" spans="1:8" s="16" customFormat="1">
      <c r="D16" s="49"/>
      <c r="E16" s="49"/>
      <c r="F16" s="17"/>
      <c r="G16" s="18"/>
    </row>
    <row r="17" spans="1:8" ht="15" customHeight="1">
      <c r="A17" s="59" t="s">
        <v>11</v>
      </c>
      <c r="B17" s="60" t="s">
        <v>12</v>
      </c>
      <c r="C17" s="61" t="s">
        <v>73</v>
      </c>
      <c r="D17" s="61" t="s">
        <v>76</v>
      </c>
      <c r="E17" s="63" t="s">
        <v>74</v>
      </c>
      <c r="F17" s="63" t="s">
        <v>75</v>
      </c>
      <c r="G17" s="64" t="s">
        <v>13</v>
      </c>
      <c r="H17" s="53" t="s">
        <v>17</v>
      </c>
    </row>
    <row r="18" spans="1:8" ht="60" customHeight="1">
      <c r="A18" s="59"/>
      <c r="B18" s="53"/>
      <c r="C18" s="62"/>
      <c r="D18" s="62"/>
      <c r="E18" s="63"/>
      <c r="F18" s="63"/>
      <c r="G18" s="65"/>
      <c r="H18" s="54"/>
    </row>
    <row r="19" spans="1:8">
      <c r="A19" s="22"/>
      <c r="B19" s="47" t="s">
        <v>14</v>
      </c>
      <c r="C19" s="19"/>
      <c r="D19" s="20"/>
      <c r="E19" s="51"/>
      <c r="F19" s="51"/>
      <c r="G19" s="26"/>
      <c r="H19" s="22"/>
    </row>
    <row r="20" spans="1:8" ht="15.75">
      <c r="A20" s="25">
        <v>1</v>
      </c>
      <c r="B20" s="48" t="s">
        <v>72</v>
      </c>
      <c r="C20" s="40">
        <v>250</v>
      </c>
      <c r="D20" s="36">
        <v>175</v>
      </c>
      <c r="E20" s="38"/>
      <c r="F20" s="38"/>
      <c r="G20" s="68">
        <f>C20*E20+D20*F20</f>
        <v>0</v>
      </c>
      <c r="H20" s="27">
        <v>45413</v>
      </c>
    </row>
    <row r="21" spans="1:8" ht="15.75">
      <c r="A21" s="25">
        <v>2</v>
      </c>
      <c r="B21" s="44" t="s">
        <v>38</v>
      </c>
      <c r="C21" s="40">
        <v>2000</v>
      </c>
      <c r="D21" s="36">
        <v>1400</v>
      </c>
      <c r="E21" s="38"/>
      <c r="F21" s="38"/>
      <c r="G21" s="68">
        <f t="shared" ref="G21:G75" si="0">C21*E21+D21*F21</f>
        <v>0</v>
      </c>
      <c r="H21" s="27">
        <v>45414</v>
      </c>
    </row>
    <row r="22" spans="1:8" ht="15.75">
      <c r="A22" s="25">
        <v>3</v>
      </c>
      <c r="B22" s="44" t="s">
        <v>39</v>
      </c>
      <c r="C22" s="40">
        <v>2000</v>
      </c>
      <c r="D22" s="36">
        <v>1400</v>
      </c>
      <c r="E22" s="38"/>
      <c r="F22" s="38"/>
      <c r="G22" s="68">
        <f t="shared" si="0"/>
        <v>0</v>
      </c>
      <c r="H22" s="27">
        <v>45415</v>
      </c>
    </row>
    <row r="23" spans="1:8" ht="15.75">
      <c r="A23" s="25">
        <v>4</v>
      </c>
      <c r="B23" s="23" t="s">
        <v>37</v>
      </c>
      <c r="C23" s="40">
        <v>800</v>
      </c>
      <c r="D23" s="36">
        <v>560</v>
      </c>
      <c r="E23" s="38"/>
      <c r="F23" s="38"/>
      <c r="G23" s="68">
        <f t="shared" si="0"/>
        <v>0</v>
      </c>
      <c r="H23" s="27">
        <v>45415</v>
      </c>
    </row>
    <row r="24" spans="1:8" ht="15.75">
      <c r="A24" s="25">
        <v>5</v>
      </c>
      <c r="B24" s="23" t="s">
        <v>40</v>
      </c>
      <c r="C24" s="40">
        <v>1800</v>
      </c>
      <c r="D24" s="36">
        <v>1260</v>
      </c>
      <c r="E24" s="38"/>
      <c r="F24" s="38"/>
      <c r="G24" s="68">
        <f t="shared" si="0"/>
        <v>0</v>
      </c>
      <c r="H24" s="27">
        <v>45416</v>
      </c>
    </row>
    <row r="25" spans="1:8" ht="15.75">
      <c r="A25" s="25">
        <v>6</v>
      </c>
      <c r="B25" s="35" t="s">
        <v>41</v>
      </c>
      <c r="C25" s="40">
        <v>2000</v>
      </c>
      <c r="D25" s="36">
        <v>1400</v>
      </c>
      <c r="E25" s="38"/>
      <c r="F25" s="38"/>
      <c r="G25" s="68">
        <f t="shared" si="0"/>
        <v>0</v>
      </c>
      <c r="H25" s="27">
        <v>45417</v>
      </c>
    </row>
    <row r="26" spans="1:8" ht="15.75">
      <c r="A26" s="25">
        <v>7</v>
      </c>
      <c r="B26" s="24" t="s">
        <v>42</v>
      </c>
      <c r="C26" s="40">
        <v>800</v>
      </c>
      <c r="D26" s="36">
        <v>560</v>
      </c>
      <c r="E26" s="38"/>
      <c r="F26" s="38"/>
      <c r="G26" s="68">
        <f t="shared" si="0"/>
        <v>0</v>
      </c>
      <c r="H26" s="27">
        <v>45418</v>
      </c>
    </row>
    <row r="27" spans="1:8" ht="15.75">
      <c r="A27" s="25">
        <v>8</v>
      </c>
      <c r="B27" s="24" t="s">
        <v>43</v>
      </c>
      <c r="C27" s="40">
        <v>800</v>
      </c>
      <c r="D27" s="36">
        <v>560</v>
      </c>
      <c r="E27" s="38"/>
      <c r="F27" s="38"/>
      <c r="G27" s="68">
        <f t="shared" si="0"/>
        <v>0</v>
      </c>
      <c r="H27" s="27">
        <v>45419</v>
      </c>
    </row>
    <row r="28" spans="1:8" ht="15.75">
      <c r="A28" s="25">
        <v>9</v>
      </c>
      <c r="B28" s="24" t="s">
        <v>53</v>
      </c>
      <c r="C28" s="40">
        <v>350</v>
      </c>
      <c r="D28" s="36">
        <v>245</v>
      </c>
      <c r="E28" s="38"/>
      <c r="F28" s="38"/>
      <c r="G28" s="68">
        <f t="shared" si="0"/>
        <v>0</v>
      </c>
      <c r="H28" s="27">
        <v>45420</v>
      </c>
    </row>
    <row r="29" spans="1:8" ht="15.75">
      <c r="A29" s="25">
        <v>10</v>
      </c>
      <c r="B29" s="24" t="s">
        <v>54</v>
      </c>
      <c r="C29" s="40">
        <v>500</v>
      </c>
      <c r="D29" s="36">
        <v>350</v>
      </c>
      <c r="E29" s="38"/>
      <c r="F29" s="38"/>
      <c r="G29" s="68">
        <f t="shared" si="0"/>
        <v>0</v>
      </c>
      <c r="H29" s="27">
        <v>45421</v>
      </c>
    </row>
    <row r="30" spans="1:8" ht="15.75">
      <c r="A30" s="25">
        <v>11</v>
      </c>
      <c r="B30" s="24" t="s">
        <v>55</v>
      </c>
      <c r="C30" s="40">
        <v>250</v>
      </c>
      <c r="D30" s="36">
        <v>175</v>
      </c>
      <c r="E30" s="38"/>
      <c r="F30" s="38"/>
      <c r="G30" s="68">
        <f t="shared" si="0"/>
        <v>0</v>
      </c>
      <c r="H30" s="27">
        <v>45422</v>
      </c>
    </row>
    <row r="31" spans="1:8" ht="15.75">
      <c r="A31" s="25">
        <v>12</v>
      </c>
      <c r="B31" s="24" t="s">
        <v>51</v>
      </c>
      <c r="C31" s="40">
        <v>200</v>
      </c>
      <c r="D31" s="36">
        <v>140</v>
      </c>
      <c r="E31" s="38"/>
      <c r="F31" s="38"/>
      <c r="G31" s="68">
        <f t="shared" si="0"/>
        <v>0</v>
      </c>
      <c r="H31" s="27">
        <v>45423</v>
      </c>
    </row>
    <row r="32" spans="1:8" ht="15.75">
      <c r="A32" s="25">
        <v>13</v>
      </c>
      <c r="B32" s="24" t="s">
        <v>52</v>
      </c>
      <c r="C32" s="40">
        <v>250</v>
      </c>
      <c r="D32" s="36">
        <v>175</v>
      </c>
      <c r="E32" s="38"/>
      <c r="F32" s="38"/>
      <c r="G32" s="68">
        <f t="shared" si="0"/>
        <v>0</v>
      </c>
      <c r="H32" s="27">
        <v>45424</v>
      </c>
    </row>
    <row r="33" spans="1:8" ht="15.75">
      <c r="A33" s="25">
        <v>14</v>
      </c>
      <c r="B33" s="24" t="s">
        <v>56</v>
      </c>
      <c r="C33" s="40">
        <v>450</v>
      </c>
      <c r="D33" s="36">
        <v>315</v>
      </c>
      <c r="E33" s="38"/>
      <c r="F33" s="38"/>
      <c r="G33" s="68">
        <f t="shared" si="0"/>
        <v>0</v>
      </c>
      <c r="H33" s="27">
        <v>45425</v>
      </c>
    </row>
    <row r="34" spans="1:8" ht="15.75">
      <c r="A34" s="25">
        <v>15</v>
      </c>
      <c r="B34" s="24" t="s">
        <v>64</v>
      </c>
      <c r="C34" s="40">
        <v>300</v>
      </c>
      <c r="D34" s="36">
        <v>210</v>
      </c>
      <c r="E34" s="38"/>
      <c r="F34" s="38"/>
      <c r="G34" s="68">
        <f t="shared" si="0"/>
        <v>0</v>
      </c>
      <c r="H34" s="27">
        <v>45426</v>
      </c>
    </row>
    <row r="35" spans="1:8" ht="15.75">
      <c r="A35" s="25">
        <v>16</v>
      </c>
      <c r="B35" s="24" t="s">
        <v>65</v>
      </c>
      <c r="C35" s="40">
        <v>350</v>
      </c>
      <c r="D35" s="36">
        <v>245</v>
      </c>
      <c r="E35" s="38"/>
      <c r="F35" s="38"/>
      <c r="G35" s="68">
        <f t="shared" si="0"/>
        <v>0</v>
      </c>
      <c r="H35" s="27">
        <v>45427</v>
      </c>
    </row>
    <row r="36" spans="1:8" ht="15.75">
      <c r="A36" s="25">
        <v>17</v>
      </c>
      <c r="B36" s="24" t="s">
        <v>60</v>
      </c>
      <c r="C36" s="40">
        <v>350</v>
      </c>
      <c r="D36" s="36">
        <v>245</v>
      </c>
      <c r="E36" s="38"/>
      <c r="F36" s="38"/>
      <c r="G36" s="68">
        <f t="shared" si="0"/>
        <v>0</v>
      </c>
      <c r="H36" s="27">
        <v>45428</v>
      </c>
    </row>
    <row r="37" spans="1:8" ht="15.75">
      <c r="A37" s="25">
        <v>18</v>
      </c>
      <c r="B37" s="24" t="s">
        <v>66</v>
      </c>
      <c r="C37" s="40">
        <v>300</v>
      </c>
      <c r="D37" s="36">
        <v>210</v>
      </c>
      <c r="E37" s="38"/>
      <c r="F37" s="38"/>
      <c r="G37" s="68">
        <f t="shared" si="0"/>
        <v>0</v>
      </c>
      <c r="H37" s="27">
        <v>45429</v>
      </c>
    </row>
    <row r="38" spans="1:8" ht="15.75">
      <c r="A38" s="25">
        <v>19</v>
      </c>
      <c r="B38" s="24" t="s">
        <v>62</v>
      </c>
      <c r="C38" s="40">
        <v>350</v>
      </c>
      <c r="D38" s="36">
        <v>245</v>
      </c>
      <c r="E38" s="38"/>
      <c r="F38" s="38"/>
      <c r="G38" s="68">
        <f t="shared" si="0"/>
        <v>0</v>
      </c>
      <c r="H38" s="27">
        <v>45430</v>
      </c>
    </row>
    <row r="39" spans="1:8" ht="15.75">
      <c r="A39" s="25">
        <v>20</v>
      </c>
      <c r="B39" s="24" t="s">
        <v>63</v>
      </c>
      <c r="C39" s="40">
        <v>350</v>
      </c>
      <c r="D39" s="36">
        <v>245</v>
      </c>
      <c r="E39" s="38"/>
      <c r="F39" s="38"/>
      <c r="G39" s="68">
        <f t="shared" si="0"/>
        <v>0</v>
      </c>
      <c r="H39" s="27">
        <v>45431</v>
      </c>
    </row>
    <row r="40" spans="1:8" ht="15.75">
      <c r="A40" s="25">
        <v>21</v>
      </c>
      <c r="B40" s="24" t="s">
        <v>61</v>
      </c>
      <c r="C40" s="40">
        <v>350</v>
      </c>
      <c r="D40" s="36">
        <v>245</v>
      </c>
      <c r="E40" s="38"/>
      <c r="F40" s="38"/>
      <c r="G40" s="68">
        <f t="shared" si="0"/>
        <v>0</v>
      </c>
      <c r="H40" s="27">
        <v>45432</v>
      </c>
    </row>
    <row r="41" spans="1:8" ht="15.75">
      <c r="A41" s="25">
        <v>22</v>
      </c>
      <c r="B41" s="24" t="s">
        <v>57</v>
      </c>
      <c r="C41" s="40">
        <v>300</v>
      </c>
      <c r="D41" s="36">
        <v>210</v>
      </c>
      <c r="E41" s="38"/>
      <c r="F41" s="38"/>
      <c r="G41" s="68">
        <f t="shared" si="0"/>
        <v>0</v>
      </c>
      <c r="H41" s="27">
        <v>45433</v>
      </c>
    </row>
    <row r="42" spans="1:8" ht="15.75">
      <c r="A42" s="25">
        <v>23</v>
      </c>
      <c r="B42" s="24" t="s">
        <v>50</v>
      </c>
      <c r="C42" s="40">
        <v>750</v>
      </c>
      <c r="D42" s="36">
        <v>525</v>
      </c>
      <c r="E42" s="38"/>
      <c r="F42" s="38"/>
      <c r="G42" s="68">
        <f t="shared" si="0"/>
        <v>0</v>
      </c>
      <c r="H42" s="27">
        <v>45420</v>
      </c>
    </row>
    <row r="43" spans="1:8" ht="15.75">
      <c r="A43" s="25">
        <v>24</v>
      </c>
      <c r="B43" s="24" t="s">
        <v>58</v>
      </c>
      <c r="C43" s="40">
        <v>250</v>
      </c>
      <c r="D43" s="36">
        <v>175</v>
      </c>
      <c r="E43" s="38"/>
      <c r="F43" s="38"/>
      <c r="G43" s="68">
        <f t="shared" si="0"/>
        <v>0</v>
      </c>
      <c r="H43" s="27">
        <v>45421</v>
      </c>
    </row>
    <row r="44" spans="1:8" ht="15.75">
      <c r="A44" s="25">
        <v>25</v>
      </c>
      <c r="B44" s="24" t="s">
        <v>59</v>
      </c>
      <c r="C44" s="40">
        <v>350</v>
      </c>
      <c r="D44" s="36">
        <v>245</v>
      </c>
      <c r="E44" s="38"/>
      <c r="F44" s="38"/>
      <c r="G44" s="68">
        <f t="shared" si="0"/>
        <v>0</v>
      </c>
      <c r="H44" s="27">
        <v>45422</v>
      </c>
    </row>
    <row r="45" spans="1:8" ht="15.75">
      <c r="A45" s="22"/>
      <c r="B45" s="66" t="s">
        <v>15</v>
      </c>
      <c r="C45" s="25"/>
      <c r="D45" s="20"/>
      <c r="E45" s="51"/>
      <c r="F45" s="51"/>
      <c r="G45" s="68"/>
      <c r="H45" s="22"/>
    </row>
    <row r="46" spans="1:8" ht="15.75">
      <c r="A46" s="37">
        <v>1</v>
      </c>
      <c r="B46" s="32" t="s">
        <v>27</v>
      </c>
      <c r="C46" s="41">
        <v>250</v>
      </c>
      <c r="D46" s="50">
        <v>175</v>
      </c>
      <c r="E46" s="38"/>
      <c r="F46" s="38"/>
      <c r="G46" s="68">
        <f t="shared" si="0"/>
        <v>0</v>
      </c>
      <c r="H46" s="27">
        <v>45413</v>
      </c>
    </row>
    <row r="47" spans="1:8" ht="15.75">
      <c r="A47" s="37">
        <v>2</v>
      </c>
      <c r="B47" s="32" t="s">
        <v>28</v>
      </c>
      <c r="C47" s="41">
        <v>250</v>
      </c>
      <c r="D47" s="50">
        <v>175</v>
      </c>
      <c r="E47" s="38"/>
      <c r="F47" s="38"/>
      <c r="G47" s="68">
        <f t="shared" si="0"/>
        <v>0</v>
      </c>
      <c r="H47" s="27">
        <v>45414</v>
      </c>
    </row>
    <row r="48" spans="1:8" ht="15.75">
      <c r="A48" s="37">
        <v>3</v>
      </c>
      <c r="B48" s="32" t="s">
        <v>18</v>
      </c>
      <c r="C48" s="41">
        <v>350</v>
      </c>
      <c r="D48" s="50">
        <v>245</v>
      </c>
      <c r="E48" s="38"/>
      <c r="F48" s="38"/>
      <c r="G48" s="68">
        <f t="shared" si="0"/>
        <v>0</v>
      </c>
      <c r="H48" s="27">
        <v>45415</v>
      </c>
    </row>
    <row r="49" spans="1:8" ht="15.75">
      <c r="A49" s="37">
        <v>4</v>
      </c>
      <c r="B49" s="32" t="s">
        <v>30</v>
      </c>
      <c r="C49" s="41">
        <v>300</v>
      </c>
      <c r="D49" s="50">
        <v>210</v>
      </c>
      <c r="E49" s="38"/>
      <c r="F49" s="38"/>
      <c r="G49" s="68">
        <f t="shared" si="0"/>
        <v>0</v>
      </c>
      <c r="H49" s="27">
        <v>45414</v>
      </c>
    </row>
    <row r="50" spans="1:8" ht="15.75">
      <c r="A50" s="37">
        <v>5</v>
      </c>
      <c r="B50" s="32" t="s">
        <v>29</v>
      </c>
      <c r="C50" s="41">
        <v>300</v>
      </c>
      <c r="D50" s="50">
        <v>210</v>
      </c>
      <c r="E50" s="38"/>
      <c r="F50" s="38"/>
      <c r="G50" s="68">
        <f t="shared" si="0"/>
        <v>0</v>
      </c>
      <c r="H50" s="27">
        <v>45415</v>
      </c>
    </row>
    <row r="51" spans="1:8" ht="15.75">
      <c r="A51" s="37">
        <v>6</v>
      </c>
      <c r="B51" s="32" t="s">
        <v>19</v>
      </c>
      <c r="C51" s="41">
        <v>300</v>
      </c>
      <c r="D51" s="50">
        <v>210</v>
      </c>
      <c r="E51" s="38"/>
      <c r="F51" s="38"/>
      <c r="G51" s="68">
        <f t="shared" si="0"/>
        <v>0</v>
      </c>
      <c r="H51" s="27">
        <v>45416</v>
      </c>
    </row>
    <row r="52" spans="1:8" ht="15.75">
      <c r="A52" s="37">
        <v>7</v>
      </c>
      <c r="B52" s="32" t="s">
        <v>25</v>
      </c>
      <c r="C52" s="41">
        <v>380</v>
      </c>
      <c r="D52" s="50">
        <v>266</v>
      </c>
      <c r="E52" s="38"/>
      <c r="F52" s="38"/>
      <c r="G52" s="68">
        <f t="shared" si="0"/>
        <v>0</v>
      </c>
      <c r="H52" s="27">
        <v>45417</v>
      </c>
    </row>
    <row r="53" spans="1:8" ht="15.75">
      <c r="A53" s="37">
        <v>8</v>
      </c>
      <c r="B53" s="32" t="s">
        <v>67</v>
      </c>
      <c r="C53" s="41">
        <v>380</v>
      </c>
      <c r="D53" s="50">
        <v>266</v>
      </c>
      <c r="E53" s="38"/>
      <c r="F53" s="38"/>
      <c r="G53" s="68">
        <f t="shared" si="0"/>
        <v>0</v>
      </c>
      <c r="H53" s="27">
        <v>45418</v>
      </c>
    </row>
    <row r="54" spans="1:8" ht="15.75">
      <c r="A54" s="37">
        <v>9</v>
      </c>
      <c r="B54" s="32" t="s">
        <v>68</v>
      </c>
      <c r="C54" s="41">
        <v>380</v>
      </c>
      <c r="D54" s="50">
        <v>266</v>
      </c>
      <c r="E54" s="38"/>
      <c r="F54" s="38"/>
      <c r="G54" s="68">
        <f t="shared" si="0"/>
        <v>0</v>
      </c>
      <c r="H54" s="27">
        <v>45419</v>
      </c>
    </row>
    <row r="55" spans="1:8" ht="15.75">
      <c r="A55" s="37">
        <v>10</v>
      </c>
      <c r="B55" s="32" t="s">
        <v>69</v>
      </c>
      <c r="C55" s="41">
        <v>380</v>
      </c>
      <c r="D55" s="50">
        <v>266</v>
      </c>
      <c r="E55" s="38"/>
      <c r="F55" s="38"/>
      <c r="G55" s="68">
        <f t="shared" si="0"/>
        <v>0</v>
      </c>
      <c r="H55" s="27">
        <v>45420</v>
      </c>
    </row>
    <row r="56" spans="1:8" ht="15.75">
      <c r="A56" s="37">
        <v>11</v>
      </c>
      <c r="B56" s="32" t="s">
        <v>70</v>
      </c>
      <c r="C56" s="41">
        <v>250</v>
      </c>
      <c r="D56" s="50">
        <v>175</v>
      </c>
      <c r="E56" s="38"/>
      <c r="F56" s="38"/>
      <c r="G56" s="68">
        <f t="shared" si="0"/>
        <v>0</v>
      </c>
      <c r="H56" s="27">
        <v>45421</v>
      </c>
    </row>
    <row r="57" spans="1:8" ht="15.75">
      <c r="A57" s="37">
        <v>12</v>
      </c>
      <c r="B57" s="32" t="s">
        <v>36</v>
      </c>
      <c r="C57" s="41">
        <v>250</v>
      </c>
      <c r="D57" s="50">
        <v>175</v>
      </c>
      <c r="E57" s="38"/>
      <c r="F57" s="38"/>
      <c r="G57" s="68">
        <f t="shared" si="0"/>
        <v>0</v>
      </c>
      <c r="H57" s="27">
        <v>45422</v>
      </c>
    </row>
    <row r="58" spans="1:8" ht="15.75">
      <c r="A58" s="37">
        <v>13</v>
      </c>
      <c r="B58" s="32" t="s">
        <v>31</v>
      </c>
      <c r="C58" s="41">
        <v>350</v>
      </c>
      <c r="D58" s="50">
        <v>245</v>
      </c>
      <c r="E58" s="38"/>
      <c r="F58" s="38"/>
      <c r="G58" s="68">
        <f t="shared" si="0"/>
        <v>0</v>
      </c>
      <c r="H58" s="27">
        <v>45423</v>
      </c>
    </row>
    <row r="59" spans="1:8" ht="15.75">
      <c r="A59" s="37">
        <v>14</v>
      </c>
      <c r="B59" s="32" t="s">
        <v>32</v>
      </c>
      <c r="C59" s="41">
        <v>350</v>
      </c>
      <c r="D59" s="50">
        <v>245</v>
      </c>
      <c r="E59" s="38"/>
      <c r="F59" s="38"/>
      <c r="G59" s="68">
        <f t="shared" si="0"/>
        <v>0</v>
      </c>
      <c r="H59" s="27">
        <v>45424</v>
      </c>
    </row>
    <row r="60" spans="1:8" ht="15.75">
      <c r="A60" s="37">
        <v>15</v>
      </c>
      <c r="B60" s="32" t="s">
        <v>34</v>
      </c>
      <c r="C60" s="41">
        <v>350</v>
      </c>
      <c r="D60" s="50">
        <v>245</v>
      </c>
      <c r="E60" s="38"/>
      <c r="F60" s="38"/>
      <c r="G60" s="68">
        <f t="shared" si="0"/>
        <v>0</v>
      </c>
      <c r="H60" s="27">
        <v>45425</v>
      </c>
    </row>
    <row r="61" spans="1:8" ht="15.75">
      <c r="A61" s="37">
        <v>16</v>
      </c>
      <c r="B61" s="32" t="s">
        <v>33</v>
      </c>
      <c r="C61" s="41">
        <v>250</v>
      </c>
      <c r="D61" s="50">
        <v>175</v>
      </c>
      <c r="E61" s="38"/>
      <c r="F61" s="38"/>
      <c r="G61" s="68">
        <f t="shared" si="0"/>
        <v>0</v>
      </c>
      <c r="H61" s="27">
        <v>45426</v>
      </c>
    </row>
    <row r="62" spans="1:8" ht="15.75">
      <c r="A62" s="37">
        <v>17</v>
      </c>
      <c r="B62" s="32" t="s">
        <v>20</v>
      </c>
      <c r="C62" s="42">
        <v>250</v>
      </c>
      <c r="D62" s="50">
        <v>175</v>
      </c>
      <c r="E62" s="38"/>
      <c r="F62" s="38"/>
      <c r="G62" s="68">
        <f t="shared" si="0"/>
        <v>0</v>
      </c>
      <c r="H62" s="27">
        <v>45414</v>
      </c>
    </row>
    <row r="63" spans="1:8" ht="15.75">
      <c r="A63" s="37">
        <v>18</v>
      </c>
      <c r="B63" s="21" t="s">
        <v>21</v>
      </c>
      <c r="C63" s="39">
        <v>250</v>
      </c>
      <c r="D63" s="39">
        <v>175</v>
      </c>
      <c r="E63" s="38"/>
      <c r="F63" s="38"/>
      <c r="G63" s="68">
        <f t="shared" si="0"/>
        <v>0</v>
      </c>
      <c r="H63" s="27">
        <v>45415</v>
      </c>
    </row>
    <row r="64" spans="1:8" ht="15.75">
      <c r="A64" s="37">
        <v>19</v>
      </c>
      <c r="B64" s="21" t="s">
        <v>22</v>
      </c>
      <c r="C64" s="39">
        <v>250</v>
      </c>
      <c r="D64" s="39">
        <v>175</v>
      </c>
      <c r="E64" s="38"/>
      <c r="F64" s="38"/>
      <c r="G64" s="68">
        <f t="shared" si="0"/>
        <v>0</v>
      </c>
      <c r="H64" s="27">
        <v>45416</v>
      </c>
    </row>
    <row r="65" spans="1:8" ht="15.75">
      <c r="A65" s="37">
        <v>20</v>
      </c>
      <c r="B65" s="21" t="s">
        <v>23</v>
      </c>
      <c r="C65" s="39">
        <v>250</v>
      </c>
      <c r="D65" s="39">
        <v>175</v>
      </c>
      <c r="E65" s="38"/>
      <c r="F65" s="38"/>
      <c r="G65" s="68">
        <f t="shared" si="0"/>
        <v>0</v>
      </c>
      <c r="H65" s="27">
        <v>45417</v>
      </c>
    </row>
    <row r="66" spans="1:8" ht="15.75">
      <c r="A66" s="37">
        <v>21</v>
      </c>
      <c r="B66" s="21" t="s">
        <v>26</v>
      </c>
      <c r="C66" s="39">
        <v>300</v>
      </c>
      <c r="D66" s="39">
        <v>210</v>
      </c>
      <c r="E66" s="38"/>
      <c r="F66" s="38"/>
      <c r="G66" s="68">
        <f t="shared" si="0"/>
        <v>0</v>
      </c>
      <c r="H66" s="27">
        <v>45418</v>
      </c>
    </row>
    <row r="67" spans="1:8" ht="15.75">
      <c r="A67" s="37">
        <v>22</v>
      </c>
      <c r="B67" s="21" t="s">
        <v>24</v>
      </c>
      <c r="C67" s="39">
        <v>300</v>
      </c>
      <c r="D67" s="39">
        <v>210</v>
      </c>
      <c r="E67" s="38"/>
      <c r="F67" s="38"/>
      <c r="G67" s="68">
        <f t="shared" si="0"/>
        <v>0</v>
      </c>
      <c r="H67" s="27">
        <v>45418</v>
      </c>
    </row>
    <row r="68" spans="1:8" ht="15.75">
      <c r="A68" s="37">
        <v>23</v>
      </c>
      <c r="B68" s="21" t="s">
        <v>35</v>
      </c>
      <c r="C68" s="39">
        <v>350</v>
      </c>
      <c r="D68" s="39">
        <v>245</v>
      </c>
      <c r="E68" s="38"/>
      <c r="F68" s="38"/>
      <c r="G68" s="68">
        <f t="shared" si="0"/>
        <v>0</v>
      </c>
      <c r="H68" s="27">
        <v>45419</v>
      </c>
    </row>
    <row r="69" spans="1:8" ht="15.75">
      <c r="A69" s="22"/>
      <c r="B69" s="67" t="s">
        <v>16</v>
      </c>
      <c r="C69" s="43"/>
      <c r="D69" s="33"/>
      <c r="E69" s="52"/>
      <c r="F69" s="52"/>
      <c r="G69" s="68"/>
      <c r="H69" s="22"/>
    </row>
    <row r="70" spans="1:8" ht="13.5" customHeight="1">
      <c r="A70" s="28">
        <v>1</v>
      </c>
      <c r="B70" s="23" t="s">
        <v>49</v>
      </c>
      <c r="C70" s="31">
        <v>640</v>
      </c>
      <c r="D70" s="31">
        <v>448</v>
      </c>
      <c r="E70" s="38"/>
      <c r="F70" s="38"/>
      <c r="G70" s="68">
        <f t="shared" si="0"/>
        <v>0</v>
      </c>
      <c r="H70" s="27">
        <v>45420</v>
      </c>
    </row>
    <row r="71" spans="1:8" ht="13.5" customHeight="1">
      <c r="A71" s="28">
        <v>2</v>
      </c>
      <c r="B71" s="35" t="s">
        <v>44</v>
      </c>
      <c r="C71" s="31">
        <v>640</v>
      </c>
      <c r="D71" s="31">
        <v>448</v>
      </c>
      <c r="E71" s="38"/>
      <c r="F71" s="38"/>
      <c r="G71" s="68">
        <f t="shared" si="0"/>
        <v>0</v>
      </c>
      <c r="H71" s="27">
        <v>45421</v>
      </c>
    </row>
    <row r="72" spans="1:8" ht="15.75" customHeight="1">
      <c r="A72" s="28">
        <v>3</v>
      </c>
      <c r="B72" s="35" t="s">
        <v>45</v>
      </c>
      <c r="C72" s="31">
        <v>640</v>
      </c>
      <c r="D72" s="31">
        <v>448</v>
      </c>
      <c r="E72" s="38"/>
      <c r="F72" s="38"/>
      <c r="G72" s="68">
        <f t="shared" si="0"/>
        <v>0</v>
      </c>
      <c r="H72" s="27">
        <v>45422</v>
      </c>
    </row>
    <row r="73" spans="1:8" ht="15" customHeight="1">
      <c r="A73" s="28">
        <v>4</v>
      </c>
      <c r="B73" s="35" t="s">
        <v>46</v>
      </c>
      <c r="C73" s="31">
        <v>640</v>
      </c>
      <c r="D73" s="31">
        <v>448</v>
      </c>
      <c r="E73" s="38"/>
      <c r="F73" s="38"/>
      <c r="G73" s="68">
        <f t="shared" si="0"/>
        <v>0</v>
      </c>
      <c r="H73" s="27">
        <v>45423</v>
      </c>
    </row>
    <row r="74" spans="1:8" ht="16.5" customHeight="1">
      <c r="A74" s="28">
        <v>5</v>
      </c>
      <c r="B74" s="35" t="s">
        <v>47</v>
      </c>
      <c r="C74" s="31">
        <v>640</v>
      </c>
      <c r="D74" s="31">
        <v>448</v>
      </c>
      <c r="E74" s="38"/>
      <c r="F74" s="38"/>
      <c r="G74" s="68">
        <f t="shared" si="0"/>
        <v>0</v>
      </c>
      <c r="H74" s="27">
        <v>45424</v>
      </c>
    </row>
    <row r="75" spans="1:8" ht="15.75">
      <c r="A75" s="28">
        <v>6</v>
      </c>
      <c r="B75" s="34" t="s">
        <v>48</v>
      </c>
      <c r="C75" s="31">
        <v>640</v>
      </c>
      <c r="D75" s="31">
        <v>448</v>
      </c>
      <c r="E75" s="38"/>
      <c r="F75" s="38"/>
      <c r="G75" s="68">
        <f t="shared" si="0"/>
        <v>0</v>
      </c>
      <c r="H75" s="27">
        <v>45422</v>
      </c>
    </row>
  </sheetData>
  <mergeCells count="11">
    <mergeCell ref="H17:H18"/>
    <mergeCell ref="A1:B10"/>
    <mergeCell ref="F12:G12"/>
    <mergeCell ref="A14:C15"/>
    <mergeCell ref="A17:A18"/>
    <mergeCell ref="B17:B18"/>
    <mergeCell ref="C17:C18"/>
    <mergeCell ref="F17:F18"/>
    <mergeCell ref="G17:G18"/>
    <mergeCell ref="D17:D18"/>
    <mergeCell ref="E17:E18"/>
  </mergeCells>
  <hyperlinks>
    <hyperlink ref="C3" r:id="rId1"/>
    <hyperlink ref="C4" r:id="rId2"/>
    <hyperlink ref="C2" r:id="rId3"/>
  </hyperlinks>
  <pageMargins left="0.7" right="0.7" top="0.75" bottom="0.75" header="0.3" footer="0.3"/>
  <pageSetup paperSize="9" orientation="portrait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Дизайнер-3</dc:creator>
  <cp:lastModifiedBy>Дизайнер-3</cp:lastModifiedBy>
  <dcterms:created xsi:type="dcterms:W3CDTF">2022-12-01T12:09:29Z</dcterms:created>
  <dcterms:modified xsi:type="dcterms:W3CDTF">2024-01-23T04:49:45Z</dcterms:modified>
</cp:coreProperties>
</file>