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2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21"/>
  <c r="G14" s="1"/>
</calcChain>
</file>

<file path=xl/sharedStrings.xml><?xml version="1.0" encoding="utf-8"?>
<sst xmlns="http://schemas.openxmlformats.org/spreadsheetml/2006/main" count="108" uniqueCount="108">
  <si>
    <t xml:space="preserve">www.erde-dank.ru </t>
  </si>
  <si>
    <t>viola.perm@mail.ru</t>
  </si>
  <si>
    <t>https://vk.com/anutiny_glazki_perm</t>
  </si>
  <si>
    <t>Питомник растений "Анютины глазки"</t>
  </si>
  <si>
    <t>тел. 8 (902) 833-06-98</t>
  </si>
  <si>
    <t xml:space="preserve">самовывоз с. Лобаново, ул. Луговая, 5г        </t>
  </si>
  <si>
    <t>Минимальная сумма заказа 30 000 р.</t>
  </si>
  <si>
    <t>ВАШ ЗАКАЗ</t>
  </si>
  <si>
    <t>Сумма заказа:</t>
  </si>
  <si>
    <r>
      <rPr>
        <b/>
        <sz val="11"/>
        <color theme="1"/>
        <rFont val="Calibri"/>
        <family val="2"/>
        <charset val="204"/>
        <scheme val="minor"/>
      </rPr>
      <t xml:space="preserve">Условие оплаты: </t>
    </r>
    <r>
      <rPr>
        <sz val="11"/>
        <color theme="1"/>
        <rFont val="Calibri"/>
        <family val="2"/>
        <charset val="204"/>
        <scheme val="minor"/>
      </rPr>
      <t xml:space="preserve">предоплата 30 %, в случае отказа от заказа, предоплата  не возвращается, Вы сможете выбрать товар на сумму предоплаты. </t>
    </r>
  </si>
  <si>
    <t>Всего растений, шт:</t>
  </si>
  <si>
    <t>№ п/п</t>
  </si>
  <si>
    <t>Наименование</t>
  </si>
  <si>
    <t>Сумма заказа</t>
  </si>
  <si>
    <t>ЛИСТВЕННЫЕ КУСТАРНИКИ</t>
  </si>
  <si>
    <t>МНОГОЛЕТНИЕ РАСТЕНИЯ и ПРЯНЫЕ ТРАВЫ</t>
  </si>
  <si>
    <t>ХВОЙНЫЕ РАСТЕНИЯ</t>
  </si>
  <si>
    <t>Гейхера гибридная Регина/ Regina</t>
  </si>
  <si>
    <t>Гейхера гибридная Сильвер Скроллс / Silver Scrolls</t>
  </si>
  <si>
    <t>Гейхера гибридная Пинк Перлс / Pink Pearls</t>
  </si>
  <si>
    <t>Сирень венгерская / Syringa Josikaea</t>
  </si>
  <si>
    <t>Хоста волнистая Univittata</t>
  </si>
  <si>
    <t>Хоста Blue Arrow</t>
  </si>
  <si>
    <t>Колокольчик карпатский Blue</t>
  </si>
  <si>
    <t>Вероникаструм виргинский синий</t>
  </si>
  <si>
    <t>Гелениум Хупа желтый</t>
  </si>
  <si>
    <t>Лилейник Frans Hals / Hemerocallis Frans Hals</t>
  </si>
  <si>
    <t>Лилейник Autumn Red/ Hemerocallis Autumn Red</t>
  </si>
  <si>
    <t>Лилейник Fooled Me / Hemerocallis Fooled Me</t>
  </si>
  <si>
    <t>Лилейник Stella de Oro/ Hemerocallis Stella de Oro</t>
  </si>
  <si>
    <t>Камнеломка Арендса Purple Robe</t>
  </si>
  <si>
    <t>Флокс шиловидный Темискаминг</t>
  </si>
  <si>
    <t>Седум едкий, желтая роза</t>
  </si>
  <si>
    <t>Седум камчатский Вариегата</t>
  </si>
  <si>
    <t>Иберис вечнозеленый Whiteout</t>
  </si>
  <si>
    <t>Полынь Стеллера Silver Brocade / Artemisia stelleriana</t>
  </si>
  <si>
    <t>Дельфиниум высокий Magic Fountains Sky Blue With White Bee</t>
  </si>
  <si>
    <t>Лук декоративный Шнитт</t>
  </si>
  <si>
    <t>Гортензия метельчатая / Hydrangea pan. Bobo</t>
  </si>
  <si>
    <t>Гортензия метельчатая / Hydrangea pan. Cotton Cream</t>
  </si>
  <si>
    <t>Гортензия метельчатая / Hydrangea pan. Diamantino</t>
  </si>
  <si>
    <t>Гортензия метельчатая / Hydrangea pan. Diamond Rouge</t>
  </si>
  <si>
    <t>Гортензия метельчатая / Hydrangea pan. Framboisine/Самарская</t>
  </si>
  <si>
    <t>Гортензия метельчатая / Hydrangea pan. Graffiti</t>
  </si>
  <si>
    <t>Гортензия метельчатая / Hydrangea pan. Hercules</t>
  </si>
  <si>
    <t xml:space="preserve">Гортензия метельчатая / Hydrangea pan. Limelight </t>
  </si>
  <si>
    <t>Гортензия метельчатая / Hydrangea pan. Little Alf</t>
  </si>
  <si>
    <t>Гортензия метельчатая / Hydrangea pan. Little Blossom</t>
  </si>
  <si>
    <t>Гортензия метельчатая / Hydrangea pan. Little Fresco</t>
  </si>
  <si>
    <t>Гортензия метельчатая / Hydrangea pan. Little Lime</t>
  </si>
  <si>
    <t>Гортензия метельчатая / Hydrangea pan. Little Passion</t>
  </si>
  <si>
    <t>Гортензия метельчатая / Hydrangea pan. Magical Moonlight</t>
  </si>
  <si>
    <t>Гортензия метельчатая / Hydrangea pan. Magical Starlight</t>
  </si>
  <si>
    <t>Гортензия метельчатая / Hydrangea pan. Magical Sweet Summer</t>
  </si>
  <si>
    <t>Гортензия метельчатая / Hydrangea pan. Milk and Honey</t>
  </si>
  <si>
    <t>Гортензия метельчатая / Hydrangea pan. Mojito</t>
  </si>
  <si>
    <t>Гортензия метельчатая / Hydrangea pan. Pastelgreen</t>
  </si>
  <si>
    <t>Гортензия метельчатая / Hydrangea pan. Phantom</t>
  </si>
  <si>
    <t>Гортензия метельчатая / Hydrangea pan. Polar Bear</t>
  </si>
  <si>
    <t>Гортензия метельчатая / Hydrangea pan. Polestar</t>
  </si>
  <si>
    <t>Гортензия метельчатая / Hydrangea pan. Selection</t>
  </si>
  <si>
    <t>Гортензия метельчатая / Hydrangea pan. Skyfall</t>
  </si>
  <si>
    <t>Гортензия метельчатая / Hydrangea pan. Strawberry Blossom</t>
  </si>
  <si>
    <t>Гортензия метельчатая / Hydrangea pan. Sugar Rush</t>
  </si>
  <si>
    <t>Гортензия метельчатая / Hydrangea pan. Sundae Fraise</t>
  </si>
  <si>
    <t>Гортензия метельчатая / Hydrangea pan. Touch of Pink</t>
  </si>
  <si>
    <t>Гортензия метельчатая / Hydrangea pan. Vanille-Fraise</t>
  </si>
  <si>
    <t>Барбарис Тунберга / Berberis thunbergii Orange Rocket</t>
  </si>
  <si>
    <t>Барбарис Тунберга / Berberis thunbergii Summer Sunset</t>
  </si>
  <si>
    <t>Бересклет Форчуна / Euonymus fort. Emerald Gaiety</t>
  </si>
  <si>
    <t>Бересклет Форчуна / Euonymus fort. Emerald 'n' Gold</t>
  </si>
  <si>
    <t>Гортензия древовидная / Hydrangea arb. Candybelle Marshmallow</t>
  </si>
  <si>
    <t>Гортензия древовидная / Hydrangea arb. Strong Annabelle</t>
  </si>
  <si>
    <t>Гортензия метельчатая / Hydrangea pan. Colorful Coctail</t>
  </si>
  <si>
    <t>Спирея японская / Spiraea japonica Firelight</t>
  </si>
  <si>
    <t>Спирея японская / Spiraea japonica Gold Mound</t>
  </si>
  <si>
    <t>Пузыреплодник калинолистный / Physocarpus opulifolius Angel Gold</t>
  </si>
  <si>
    <t xml:space="preserve">Пузыреплодник калинолистный / Physocarpus opulifolius Aurea </t>
  </si>
  <si>
    <t>Можжевельник средний / Juniperus pfitzeriana King of Spring (2-х летний)</t>
  </si>
  <si>
    <t>Можжевельник скальный / Juniperus scopulorum Blue Arrow (2-х летний)</t>
  </si>
  <si>
    <t>Можжевельник скальный / Juniperus scopulorum Moonglow (2-х летний)</t>
  </si>
  <si>
    <t>Можжевельник скальный / Juniperus scopulorum Skyrocket (2-х летний)</t>
  </si>
  <si>
    <t>Можжевельник чешуйчатый / Juniperus squamata Blue Carpet (2-х летний)</t>
  </si>
  <si>
    <t>Можжевельник чешуйчатый / Juniperus squamata Blue Star (2-х летний)</t>
  </si>
  <si>
    <t>Можжевельник чешуйчатый / Juniperus squamata Blue Swede (2-х летний)</t>
  </si>
  <si>
    <t>Туя западная / Thuja occidentalis Woodwardii (1-летка)</t>
  </si>
  <si>
    <t>Можжевельник горизонтальный Golden Carpet / Juniperus horizontalis Golden Carpet (1-летний)</t>
  </si>
  <si>
    <t>Можжевельник виргинский Hetz / Juniperus virginiana Hetz (1-летний)</t>
  </si>
  <si>
    <t>Туя западная / Thuja occidentalis Bowlingball (2-х летка)</t>
  </si>
  <si>
    <t>Туя западная / Thuja occidentalis Brabant (2-х летка)</t>
  </si>
  <si>
    <t>Туя западная / Thuja occidentalis Danica (2-х летка)</t>
  </si>
  <si>
    <t>Туя западная / Thuja occidentalis Golden Globe (2-х летка)</t>
  </si>
  <si>
    <t>Туя западная / Thuja occidentalis Little Champion (2-х летка)</t>
  </si>
  <si>
    <t>Туя западная / Thuja occidentalis Little Champion (1-летка)</t>
  </si>
  <si>
    <t>Туя западная / Thuja occ. Little Giant  (1-летка)</t>
  </si>
  <si>
    <t>Туя западная / Thuja occidentalis Little Giant (2-х летка)</t>
  </si>
  <si>
    <t>Туя западная / Thuja occidentalis Rheingold (2-х летка)</t>
  </si>
  <si>
    <t>Туя западная / Thuja occidentalis Salland (2-х летка)</t>
  </si>
  <si>
    <t>Туя западная / Thuja occidentalis Selena (2-х летка)</t>
  </si>
  <si>
    <t>Туя западная / Thuja occidentalis Sunkist (2-х летка)</t>
  </si>
  <si>
    <t>Туя западная / Thuja occidentalis Smaragd (2-х летка)</t>
  </si>
  <si>
    <t>Отгрузка Май 2024 г</t>
  </si>
  <si>
    <t>ПРАЙС Р9</t>
  </si>
  <si>
    <r>
      <rPr>
        <b/>
        <sz val="11"/>
        <color theme="1"/>
        <rFont val="Calibri"/>
        <family val="2"/>
        <charset val="204"/>
        <scheme val="minor"/>
      </rPr>
      <t xml:space="preserve">РОЗНИЦА </t>
    </r>
    <r>
      <rPr>
        <sz val="11"/>
        <color theme="1"/>
        <rFont val="Calibri"/>
        <family val="2"/>
        <charset val="204"/>
        <scheme val="minor"/>
      </rPr>
      <t>количество штук для заказа (кратно 1 шт.)</t>
    </r>
  </si>
  <si>
    <r>
      <rPr>
        <b/>
        <sz val="11"/>
        <color theme="1"/>
        <rFont val="Calibri"/>
        <family val="2"/>
        <charset val="204"/>
        <scheme val="minor"/>
      </rPr>
      <t xml:space="preserve">ОПТ  </t>
    </r>
    <r>
      <rPr>
        <sz val="11"/>
        <color theme="1"/>
        <rFont val="Calibri"/>
        <family val="2"/>
        <charset val="204"/>
        <scheme val="minor"/>
      </rPr>
      <t>количество штук для заказа (кратно 10 шт.)</t>
    </r>
  </si>
  <si>
    <r>
      <t xml:space="preserve">Цена </t>
    </r>
    <r>
      <rPr>
        <b/>
        <sz val="11"/>
        <color theme="1"/>
        <rFont val="Calibri"/>
        <family val="2"/>
        <charset val="204"/>
        <scheme val="minor"/>
      </rPr>
      <t xml:space="preserve">ОПТ   </t>
    </r>
    <r>
      <rPr>
        <sz val="11"/>
        <color theme="1"/>
        <rFont val="Calibri"/>
        <family val="2"/>
        <charset val="204"/>
        <scheme val="minor"/>
      </rPr>
      <t>за 1 шт.</t>
    </r>
  </si>
  <si>
    <r>
      <t xml:space="preserve">Цена </t>
    </r>
    <r>
      <rPr>
        <b/>
        <sz val="11"/>
        <color theme="1"/>
        <rFont val="Calibri"/>
        <family val="2"/>
        <charset val="204"/>
        <scheme val="minor"/>
      </rPr>
      <t xml:space="preserve">РОЗНИЦА       </t>
    </r>
    <r>
      <rPr>
        <sz val="11"/>
        <color theme="1"/>
        <rFont val="Calibri"/>
        <family val="2"/>
        <charset val="204"/>
        <scheme val="minor"/>
      </rPr>
      <t>за 1 шт.</t>
    </r>
  </si>
  <si>
    <t>Продаются по 10 шт. одного сорта (ОПТ) и от 1 шт. (РОЗНИЦА)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</si>
</sst>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2" fillId="0" borderId="0" xfId="1" applyAlignment="1"/>
    <xf numFmtId="0" fontId="0" fillId="0" borderId="0" xfId="0" applyAlignment="1"/>
    <xf numFmtId="0" fontId="0" fillId="0" borderId="0" xfId="0" applyFont="1" applyFill="1" applyAlignment="1"/>
    <xf numFmtId="0" fontId="0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165" fontId="0" fillId="2" borderId="4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" xfId="0" applyBorder="1"/>
    <xf numFmtId="0" fontId="5" fillId="5" borderId="15" xfId="0" applyNumberFormat="1" applyFont="1" applyFill="1" applyBorder="1"/>
    <xf numFmtId="0" fontId="5" fillId="0" borderId="16" xfId="0" applyNumberFormat="1" applyFont="1" applyBorder="1"/>
    <xf numFmtId="0" fontId="5" fillId="0" borderId="15" xfId="0" applyNumberFormat="1" applyFont="1" applyBorder="1"/>
    <xf numFmtId="0" fontId="5" fillId="5" borderId="16" xfId="0" applyNumberFormat="1" applyFont="1" applyFill="1" applyBorder="1"/>
    <xf numFmtId="0" fontId="5" fillId="5" borderId="17" xfId="0" applyNumberFormat="1" applyFont="1" applyFill="1" applyBorder="1"/>
    <xf numFmtId="0" fontId="5" fillId="5" borderId="18" xfId="0" applyNumberFormat="1" applyFont="1" applyFill="1" applyBorder="1"/>
    <xf numFmtId="0" fontId="5" fillId="5" borderId="7" xfId="0" applyNumberFormat="1" applyFont="1" applyFill="1" applyBorder="1"/>
    <xf numFmtId="0" fontId="0" fillId="0" borderId="7" xfId="0" applyFill="1" applyBorder="1" applyAlignment="1">
      <alignment horizontal="center" vertical="center"/>
    </xf>
    <xf numFmtId="0" fontId="5" fillId="0" borderId="19" xfId="0" applyNumberFormat="1" applyFont="1" applyBorder="1"/>
    <xf numFmtId="0" fontId="0" fillId="0" borderId="7" xfId="0" applyFont="1" applyFill="1" applyBorder="1" applyAlignment="1">
      <alignment horizontal="center" vertical="center"/>
    </xf>
    <xf numFmtId="0" fontId="5" fillId="0" borderId="13" xfId="0" applyNumberFormat="1" applyFont="1" applyBorder="1"/>
    <xf numFmtId="0" fontId="5" fillId="0" borderId="9" xfId="0" applyNumberFormat="1" applyFont="1" applyBorder="1"/>
    <xf numFmtId="164" fontId="6" fillId="0" borderId="14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5" fillId="5" borderId="0" xfId="0" applyNumberFormat="1" applyFont="1" applyFill="1" applyBorder="1"/>
    <xf numFmtId="164" fontId="6" fillId="0" borderId="14" xfId="0" applyNumberFormat="1" applyFont="1" applyBorder="1"/>
    <xf numFmtId="0" fontId="0" fillId="0" borderId="14" xfId="0" applyBorder="1"/>
    <xf numFmtId="0" fontId="5" fillId="0" borderId="16" xfId="0" applyNumberFormat="1" applyFont="1" applyBorder="1" applyAlignment="1">
      <alignment wrapText="1"/>
    </xf>
    <xf numFmtId="0" fontId="5" fillId="5" borderId="16" xfId="0" applyNumberFormat="1" applyFont="1" applyFill="1" applyBorder="1" applyAlignment="1">
      <alignment wrapText="1"/>
    </xf>
    <xf numFmtId="0" fontId="5" fillId="5" borderId="15" xfId="0" applyNumberFormat="1" applyFont="1" applyFill="1" applyBorder="1" applyAlignment="1">
      <alignment wrapText="1"/>
    </xf>
    <xf numFmtId="164" fontId="6" fillId="0" borderId="12" xfId="0" applyNumberFormat="1" applyFont="1" applyBorder="1"/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6" fillId="0" borderId="8" xfId="0" applyNumberFormat="1" applyFont="1" applyBorder="1"/>
    <xf numFmtId="0" fontId="5" fillId="0" borderId="7" xfId="0" applyNumberFormat="1" applyFont="1" applyBorder="1"/>
    <xf numFmtId="0" fontId="6" fillId="0" borderId="7" xfId="0" applyFont="1" applyBorder="1" applyAlignment="1">
      <alignment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6" fillId="0" borderId="12" xfId="2" applyNumberFormat="1" applyFont="1" applyBorder="1"/>
    <xf numFmtId="164" fontId="6" fillId="0" borderId="10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5" borderId="7" xfId="0" applyFont="1" applyFill="1" applyBorder="1" applyAlignment="1">
      <alignment wrapText="1"/>
    </xf>
    <xf numFmtId="0" fontId="6" fillId="0" borderId="13" xfId="0" applyFont="1" applyBorder="1"/>
    <xf numFmtId="164" fontId="6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7" xfId="0" applyFill="1" applyBorder="1" applyAlignment="1">
      <alignment vertical="center"/>
    </xf>
    <xf numFmtId="165" fontId="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10" fillId="0" borderId="0" xfId="0" applyFont="1" applyFill="1" applyBorder="1"/>
    <xf numFmtId="0" fontId="9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415601</xdr:colOff>
      <xdr:row>2</xdr:row>
      <xdr:rowOff>46458</xdr:rowOff>
    </xdr:from>
    <xdr:to>
      <xdr:col>1</xdr:col>
      <xdr:colOff>3006401</xdr:colOff>
      <xdr:row>7</xdr:row>
      <xdr:rowOff>65507</xdr:rowOff>
    </xdr:to>
    <xdr:pic>
      <xdr:nvPicPr>
        <xdr:cNvPr id="2" name="Рисунок 1" descr="логотип компановка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601" y="435234"/>
          <a:ext cx="3115647" cy="990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rde-dank.ru/" TargetMode="External"/><Relationship Id="rId2" Type="http://schemas.openxmlformats.org/officeDocument/2006/relationships/hyperlink" Target="https://vk.com/anutiny_glazki_perm" TargetMode="External"/><Relationship Id="rId1" Type="http://schemas.openxmlformats.org/officeDocument/2006/relationships/hyperlink" Target="mailto:viola.perm@mail.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topLeftCell="A10" zoomScale="98" zoomScaleNormal="98" workbookViewId="0">
      <selection activeCell="E11" sqref="E11"/>
    </sheetView>
  </sheetViews>
  <sheetFormatPr defaultRowHeight="15"/>
  <cols>
    <col min="1" max="1" width="7.85546875" customWidth="1"/>
    <col min="2" max="2" width="77" customWidth="1"/>
    <col min="3" max="3" width="12.42578125" customWidth="1"/>
    <col min="4" max="4" width="11" customWidth="1"/>
    <col min="5" max="5" width="14.42578125" customWidth="1"/>
    <col min="6" max="6" width="13.5703125" customWidth="1"/>
    <col min="7" max="7" width="17.28515625" customWidth="1"/>
  </cols>
  <sheetData>
    <row r="1" spans="1:7">
      <c r="A1" s="73"/>
      <c r="B1" s="73"/>
      <c r="F1" s="1"/>
      <c r="G1" s="2"/>
    </row>
    <row r="2" spans="1:7">
      <c r="A2" s="73"/>
      <c r="B2" s="73"/>
      <c r="C2" s="3" t="s">
        <v>0</v>
      </c>
      <c r="D2" s="3"/>
      <c r="E2" s="3"/>
      <c r="F2" s="3"/>
      <c r="G2" s="3"/>
    </row>
    <row r="3" spans="1:7">
      <c r="A3" s="73"/>
      <c r="B3" s="73"/>
      <c r="C3" s="3" t="s">
        <v>1</v>
      </c>
      <c r="D3" s="3"/>
      <c r="E3" s="3"/>
      <c r="F3" s="3"/>
      <c r="G3" s="3"/>
    </row>
    <row r="4" spans="1:7">
      <c r="A4" s="73"/>
      <c r="B4" s="73"/>
      <c r="C4" s="3" t="s">
        <v>2</v>
      </c>
      <c r="D4" s="3"/>
      <c r="E4" s="3"/>
      <c r="F4" s="3"/>
      <c r="G4" s="3"/>
    </row>
    <row r="5" spans="1:7">
      <c r="A5" s="73"/>
      <c r="B5" s="73"/>
      <c r="C5" s="4" t="s">
        <v>3</v>
      </c>
      <c r="D5" s="4"/>
      <c r="E5" s="4"/>
      <c r="F5" s="4"/>
      <c r="G5" s="4"/>
    </row>
    <row r="6" spans="1:7">
      <c r="A6" s="73"/>
      <c r="B6" s="73"/>
      <c r="C6" s="4" t="s">
        <v>4</v>
      </c>
      <c r="D6" s="4"/>
      <c r="E6" s="4"/>
      <c r="F6" s="4"/>
      <c r="G6" s="4"/>
    </row>
    <row r="7" spans="1:7">
      <c r="A7" s="73"/>
      <c r="B7" s="73"/>
      <c r="C7" s="5"/>
      <c r="D7" s="5"/>
      <c r="E7" s="5"/>
      <c r="F7" s="5"/>
      <c r="G7" s="6"/>
    </row>
    <row r="8" spans="1:7">
      <c r="A8" s="73"/>
      <c r="B8" s="73"/>
      <c r="C8" s="6" t="s">
        <v>5</v>
      </c>
      <c r="D8" s="6"/>
      <c r="E8" s="6"/>
      <c r="F8" s="6"/>
      <c r="G8" s="6"/>
    </row>
    <row r="9" spans="1:7">
      <c r="A9" s="73"/>
      <c r="B9" s="73"/>
      <c r="C9" s="1"/>
      <c r="D9" s="35"/>
      <c r="E9" s="63"/>
      <c r="F9" s="1"/>
      <c r="G9" s="4"/>
    </row>
    <row r="10" spans="1:7">
      <c r="A10" s="73"/>
      <c r="B10" s="73"/>
      <c r="C10" s="1"/>
      <c r="D10" s="35"/>
      <c r="E10" s="63"/>
      <c r="F10" s="1"/>
      <c r="G10" s="4"/>
    </row>
    <row r="11" spans="1:7" ht="21">
      <c r="A11" s="53"/>
      <c r="B11" s="65" t="s">
        <v>102</v>
      </c>
      <c r="C11" s="53"/>
      <c r="D11" s="53"/>
      <c r="E11" s="63"/>
      <c r="F11" s="53"/>
      <c r="G11" s="4"/>
    </row>
    <row r="12" spans="1:7" ht="15.75" thickBot="1">
      <c r="A12" s="7" t="s">
        <v>6</v>
      </c>
      <c r="B12" s="8"/>
      <c r="C12" s="1"/>
      <c r="D12" s="35"/>
      <c r="E12" s="63"/>
      <c r="F12" s="1"/>
      <c r="G12" s="4"/>
    </row>
    <row r="13" spans="1:7">
      <c r="A13" s="9" t="s">
        <v>107</v>
      </c>
      <c r="B13" s="10"/>
      <c r="C13" s="1"/>
      <c r="D13" s="35"/>
      <c r="E13" s="63"/>
      <c r="F13" s="74" t="s">
        <v>7</v>
      </c>
      <c r="G13" s="75"/>
    </row>
    <row r="14" spans="1:7">
      <c r="A14" s="9" t="s">
        <v>101</v>
      </c>
      <c r="B14" s="10"/>
      <c r="C14" s="1"/>
      <c r="D14" s="35"/>
      <c r="E14" s="63"/>
      <c r="F14" s="11" t="s">
        <v>8</v>
      </c>
      <c r="G14" s="12">
        <f>SUM(G21:G106)</f>
        <v>0</v>
      </c>
    </row>
    <row r="15" spans="1:7" ht="30.75" thickBot="1">
      <c r="A15" s="76" t="s">
        <v>9</v>
      </c>
      <c r="B15" s="76"/>
      <c r="C15" s="76"/>
      <c r="D15" s="36"/>
      <c r="E15" s="64"/>
      <c r="F15" s="13" t="s">
        <v>10</v>
      </c>
      <c r="G15" s="14">
        <f>SUM(F21:F106)+SUM(E21:E106)</f>
        <v>0</v>
      </c>
    </row>
    <row r="16" spans="1:7">
      <c r="A16" s="76"/>
      <c r="B16" s="76"/>
      <c r="C16" s="76"/>
      <c r="D16" s="36"/>
      <c r="E16" s="64"/>
      <c r="F16" s="15"/>
    </row>
    <row r="17" spans="1:7" s="16" customFormat="1">
      <c r="F17" s="17"/>
      <c r="G17" s="18"/>
    </row>
    <row r="18" spans="1:7" ht="15" customHeight="1">
      <c r="A18" s="77" t="s">
        <v>11</v>
      </c>
      <c r="B18" s="78" t="s">
        <v>12</v>
      </c>
      <c r="C18" s="80" t="s">
        <v>106</v>
      </c>
      <c r="D18" s="80" t="s">
        <v>105</v>
      </c>
      <c r="E18" s="82" t="s">
        <v>103</v>
      </c>
      <c r="F18" s="82" t="s">
        <v>104</v>
      </c>
      <c r="G18" s="83" t="s">
        <v>13</v>
      </c>
    </row>
    <row r="19" spans="1:7" ht="62.25" customHeight="1">
      <c r="A19" s="77"/>
      <c r="B19" s="79"/>
      <c r="C19" s="81"/>
      <c r="D19" s="81"/>
      <c r="E19" s="82"/>
      <c r="F19" s="82"/>
      <c r="G19" s="83"/>
    </row>
    <row r="20" spans="1:7" ht="15.75">
      <c r="B20" s="68" t="s">
        <v>14</v>
      </c>
      <c r="C20" s="19"/>
      <c r="D20" s="20"/>
      <c r="E20" s="70"/>
      <c r="F20" s="70"/>
      <c r="G20" s="66"/>
    </row>
    <row r="21" spans="1:7" ht="15.75">
      <c r="A21" s="20">
        <v>1</v>
      </c>
      <c r="B21" s="28" t="s">
        <v>67</v>
      </c>
      <c r="C21" s="50">
        <v>800</v>
      </c>
      <c r="D21" s="54">
        <v>560</v>
      </c>
      <c r="E21" s="71"/>
      <c r="F21" s="71"/>
      <c r="G21" s="67">
        <f>C21*E21+D21*F21</f>
        <v>0</v>
      </c>
    </row>
    <row r="22" spans="1:7" ht="15.75">
      <c r="A22" s="20">
        <v>2</v>
      </c>
      <c r="B22" s="27" t="s">
        <v>68</v>
      </c>
      <c r="C22" s="50">
        <v>800</v>
      </c>
      <c r="D22" s="43">
        <v>560</v>
      </c>
      <c r="E22" s="71"/>
      <c r="F22" s="71"/>
      <c r="G22" s="67">
        <f t="shared" ref="G22:G85" si="0">C22*E22+D22*F22</f>
        <v>0</v>
      </c>
    </row>
    <row r="23" spans="1:7" ht="15.75">
      <c r="A23" s="20">
        <v>3</v>
      </c>
      <c r="B23" s="23" t="s">
        <v>69</v>
      </c>
      <c r="C23" s="50">
        <v>400</v>
      </c>
      <c r="D23" s="43">
        <v>280</v>
      </c>
      <c r="E23" s="71"/>
      <c r="F23" s="71"/>
      <c r="G23" s="67">
        <f t="shared" si="0"/>
        <v>0</v>
      </c>
    </row>
    <row r="24" spans="1:7" ht="15.75">
      <c r="A24" s="20">
        <v>4</v>
      </c>
      <c r="B24" s="24" t="s">
        <v>70</v>
      </c>
      <c r="C24" s="50">
        <v>400</v>
      </c>
      <c r="D24" s="43">
        <v>280</v>
      </c>
      <c r="E24" s="71"/>
      <c r="F24" s="71"/>
      <c r="G24" s="67">
        <f t="shared" si="0"/>
        <v>0</v>
      </c>
    </row>
    <row r="25" spans="1:7" ht="15.75">
      <c r="A25" s="20">
        <v>5</v>
      </c>
      <c r="B25" s="41" t="s">
        <v>71</v>
      </c>
      <c r="C25" s="50">
        <v>1000</v>
      </c>
      <c r="D25" s="43">
        <v>700</v>
      </c>
      <c r="E25" s="71"/>
      <c r="F25" s="71"/>
      <c r="G25" s="67">
        <f t="shared" si="0"/>
        <v>0</v>
      </c>
    </row>
    <row r="26" spans="1:7" ht="15.75">
      <c r="A26" s="20">
        <v>6</v>
      </c>
      <c r="B26" s="25" t="s">
        <v>72</v>
      </c>
      <c r="C26" s="50">
        <v>1000</v>
      </c>
      <c r="D26" s="43">
        <v>700</v>
      </c>
      <c r="E26" s="71"/>
      <c r="F26" s="71"/>
      <c r="G26" s="67">
        <f t="shared" si="0"/>
        <v>0</v>
      </c>
    </row>
    <row r="27" spans="1:7" ht="15.75">
      <c r="A27" s="20">
        <v>7</v>
      </c>
      <c r="B27" s="26" t="s">
        <v>38</v>
      </c>
      <c r="C27" s="50">
        <v>500</v>
      </c>
      <c r="D27" s="43">
        <v>350</v>
      </c>
      <c r="E27" s="71"/>
      <c r="F27" s="71"/>
      <c r="G27" s="67">
        <f t="shared" si="0"/>
        <v>0</v>
      </c>
    </row>
    <row r="28" spans="1:7" ht="15.75">
      <c r="A28" s="20">
        <v>8</v>
      </c>
      <c r="B28" s="22" t="s">
        <v>73</v>
      </c>
      <c r="C28" s="50">
        <v>1000</v>
      </c>
      <c r="D28" s="43">
        <v>700</v>
      </c>
      <c r="E28" s="71"/>
      <c r="F28" s="71"/>
      <c r="G28" s="67">
        <f t="shared" si="0"/>
        <v>0</v>
      </c>
    </row>
    <row r="29" spans="1:7" ht="15.75">
      <c r="A29" s="20">
        <v>9</v>
      </c>
      <c r="B29" s="22" t="s">
        <v>39</v>
      </c>
      <c r="C29" s="50">
        <v>600</v>
      </c>
      <c r="D29" s="43">
        <v>420</v>
      </c>
      <c r="E29" s="71"/>
      <c r="F29" s="71"/>
      <c r="G29" s="67">
        <f t="shared" si="0"/>
        <v>0</v>
      </c>
    </row>
    <row r="30" spans="1:7" ht="15.75">
      <c r="A30" s="20">
        <v>10</v>
      </c>
      <c r="B30" s="22" t="s">
        <v>40</v>
      </c>
      <c r="C30" s="50">
        <v>500</v>
      </c>
      <c r="D30" s="43">
        <v>350</v>
      </c>
      <c r="E30" s="71"/>
      <c r="F30" s="71"/>
      <c r="G30" s="67">
        <f t="shared" si="0"/>
        <v>0</v>
      </c>
    </row>
    <row r="31" spans="1:7" ht="15.75">
      <c r="A31" s="20">
        <v>11</v>
      </c>
      <c r="B31" s="22" t="s">
        <v>41</v>
      </c>
      <c r="C31" s="50">
        <v>600</v>
      </c>
      <c r="D31" s="43">
        <v>420</v>
      </c>
      <c r="E31" s="71"/>
      <c r="F31" s="71"/>
      <c r="G31" s="67">
        <f t="shared" si="0"/>
        <v>0</v>
      </c>
    </row>
    <row r="32" spans="1:7" ht="15.75">
      <c r="A32" s="20">
        <v>12</v>
      </c>
      <c r="B32" s="42" t="s">
        <v>42</v>
      </c>
      <c r="C32" s="50">
        <v>1200</v>
      </c>
      <c r="D32" s="43">
        <v>840</v>
      </c>
      <c r="E32" s="71"/>
      <c r="F32" s="71"/>
      <c r="G32" s="67">
        <f t="shared" si="0"/>
        <v>0</v>
      </c>
    </row>
    <row r="33" spans="1:7" ht="15.75">
      <c r="A33" s="20">
        <v>13</v>
      </c>
      <c r="B33" s="22" t="s">
        <v>43</v>
      </c>
      <c r="C33" s="50">
        <v>1000</v>
      </c>
      <c r="D33" s="43">
        <v>700</v>
      </c>
      <c r="E33" s="71"/>
      <c r="F33" s="71"/>
      <c r="G33" s="67">
        <f t="shared" si="0"/>
        <v>0</v>
      </c>
    </row>
    <row r="34" spans="1:7" ht="15.75">
      <c r="A34" s="20">
        <v>14</v>
      </c>
      <c r="B34" s="22" t="s">
        <v>44</v>
      </c>
      <c r="C34" s="50">
        <v>600</v>
      </c>
      <c r="D34" s="43">
        <v>420</v>
      </c>
      <c r="E34" s="71"/>
      <c r="F34" s="71"/>
      <c r="G34" s="67">
        <f t="shared" si="0"/>
        <v>0</v>
      </c>
    </row>
    <row r="35" spans="1:7" ht="15.75">
      <c r="A35" s="20">
        <v>15</v>
      </c>
      <c r="B35" s="22" t="s">
        <v>45</v>
      </c>
      <c r="C35" s="50">
        <v>500</v>
      </c>
      <c r="D35" s="43">
        <v>350</v>
      </c>
      <c r="E35" s="71"/>
      <c r="F35" s="71"/>
      <c r="G35" s="67">
        <f t="shared" si="0"/>
        <v>0</v>
      </c>
    </row>
    <row r="36" spans="1:7" ht="15.75">
      <c r="A36" s="20">
        <v>16</v>
      </c>
      <c r="B36" s="22" t="s">
        <v>46</v>
      </c>
      <c r="C36" s="50">
        <v>1000</v>
      </c>
      <c r="D36" s="43">
        <v>700</v>
      </c>
      <c r="E36" s="71"/>
      <c r="F36" s="71"/>
      <c r="G36" s="67">
        <f t="shared" si="0"/>
        <v>0</v>
      </c>
    </row>
    <row r="37" spans="1:7" ht="15.75">
      <c r="A37" s="20">
        <v>17</v>
      </c>
      <c r="B37" s="22" t="s">
        <v>47</v>
      </c>
      <c r="C37" s="50">
        <v>1000</v>
      </c>
      <c r="D37" s="43">
        <v>700</v>
      </c>
      <c r="E37" s="71"/>
      <c r="F37" s="71"/>
      <c r="G37" s="67">
        <f t="shared" si="0"/>
        <v>0</v>
      </c>
    </row>
    <row r="38" spans="1:7" ht="15.75">
      <c r="A38" s="20">
        <v>18</v>
      </c>
      <c r="B38" s="22" t="s">
        <v>48</v>
      </c>
      <c r="C38" s="50">
        <v>1000</v>
      </c>
      <c r="D38" s="43">
        <v>700</v>
      </c>
      <c r="E38" s="71"/>
      <c r="F38" s="71"/>
      <c r="G38" s="67">
        <f t="shared" si="0"/>
        <v>0</v>
      </c>
    </row>
    <row r="39" spans="1:7" ht="15.75">
      <c r="A39" s="20">
        <v>19</v>
      </c>
      <c r="B39" s="22" t="s">
        <v>49</v>
      </c>
      <c r="C39" s="50">
        <v>600</v>
      </c>
      <c r="D39" s="43">
        <v>420</v>
      </c>
      <c r="E39" s="71"/>
      <c r="F39" s="71"/>
      <c r="G39" s="67">
        <f t="shared" si="0"/>
        <v>0</v>
      </c>
    </row>
    <row r="40" spans="1:7" ht="15.75">
      <c r="A40" s="20">
        <v>20</v>
      </c>
      <c r="B40" s="22" t="s">
        <v>50</v>
      </c>
      <c r="C40" s="50">
        <v>1000</v>
      </c>
      <c r="D40" s="43">
        <v>700</v>
      </c>
      <c r="E40" s="71"/>
      <c r="F40" s="71"/>
      <c r="G40" s="67">
        <f t="shared" si="0"/>
        <v>0</v>
      </c>
    </row>
    <row r="41" spans="1:7" ht="15.75">
      <c r="A41" s="20">
        <v>21</v>
      </c>
      <c r="B41" s="22" t="s">
        <v>51</v>
      </c>
      <c r="C41" s="50">
        <v>500</v>
      </c>
      <c r="D41" s="43">
        <v>350</v>
      </c>
      <c r="E41" s="71"/>
      <c r="F41" s="71"/>
      <c r="G41" s="67">
        <f t="shared" si="0"/>
        <v>0</v>
      </c>
    </row>
    <row r="42" spans="1:7" ht="15.75">
      <c r="A42" s="20">
        <v>22</v>
      </c>
      <c r="B42" s="22" t="s">
        <v>52</v>
      </c>
      <c r="C42" s="50">
        <v>500</v>
      </c>
      <c r="D42" s="43">
        <v>350</v>
      </c>
      <c r="E42" s="71"/>
      <c r="F42" s="71"/>
      <c r="G42" s="67">
        <f t="shared" si="0"/>
        <v>0</v>
      </c>
    </row>
    <row r="43" spans="1:7" ht="15.75">
      <c r="A43" s="20">
        <v>23</v>
      </c>
      <c r="B43" s="22" t="s">
        <v>53</v>
      </c>
      <c r="C43" s="50">
        <v>500</v>
      </c>
      <c r="D43" s="43">
        <v>350</v>
      </c>
      <c r="E43" s="71"/>
      <c r="F43" s="71"/>
      <c r="G43" s="67">
        <f t="shared" si="0"/>
        <v>0</v>
      </c>
    </row>
    <row r="44" spans="1:7" ht="15.75">
      <c r="A44" s="20">
        <v>24</v>
      </c>
      <c r="B44" s="22" t="s">
        <v>54</v>
      </c>
      <c r="C44" s="50">
        <v>1000</v>
      </c>
      <c r="D44" s="43">
        <v>700</v>
      </c>
      <c r="E44" s="71"/>
      <c r="F44" s="71"/>
      <c r="G44" s="67">
        <f t="shared" si="0"/>
        <v>0</v>
      </c>
    </row>
    <row r="45" spans="1:7" ht="15.75">
      <c r="A45" s="20">
        <v>25</v>
      </c>
      <c r="B45" s="22" t="s">
        <v>55</v>
      </c>
      <c r="C45" s="50">
        <v>500</v>
      </c>
      <c r="D45" s="43">
        <v>350</v>
      </c>
      <c r="E45" s="71"/>
      <c r="F45" s="71"/>
      <c r="G45" s="67">
        <f t="shared" si="0"/>
        <v>0</v>
      </c>
    </row>
    <row r="46" spans="1:7" ht="15.75">
      <c r="A46" s="20">
        <v>26</v>
      </c>
      <c r="B46" s="22" t="s">
        <v>56</v>
      </c>
      <c r="C46" s="50">
        <v>600</v>
      </c>
      <c r="D46" s="43">
        <v>420</v>
      </c>
      <c r="E46" s="71"/>
      <c r="F46" s="71"/>
      <c r="G46" s="67">
        <f t="shared" si="0"/>
        <v>0</v>
      </c>
    </row>
    <row r="47" spans="1:7" ht="15.75">
      <c r="A47" s="20">
        <v>27</v>
      </c>
      <c r="B47" s="22" t="s">
        <v>57</v>
      </c>
      <c r="C47" s="50">
        <v>500</v>
      </c>
      <c r="D47" s="43">
        <v>350</v>
      </c>
      <c r="E47" s="71"/>
      <c r="F47" s="71"/>
      <c r="G47" s="67">
        <f t="shared" si="0"/>
        <v>0</v>
      </c>
    </row>
    <row r="48" spans="1:7" ht="15.75">
      <c r="A48" s="20">
        <v>28</v>
      </c>
      <c r="B48" s="22" t="s">
        <v>58</v>
      </c>
      <c r="C48" s="50">
        <v>500</v>
      </c>
      <c r="D48" s="43">
        <v>350</v>
      </c>
      <c r="E48" s="71"/>
      <c r="F48" s="71"/>
      <c r="G48" s="67">
        <f t="shared" si="0"/>
        <v>0</v>
      </c>
    </row>
    <row r="49" spans="1:7" ht="15.75">
      <c r="A49" s="20">
        <v>29</v>
      </c>
      <c r="B49" s="22" t="s">
        <v>59</v>
      </c>
      <c r="C49" s="50">
        <v>600</v>
      </c>
      <c r="D49" s="43">
        <v>420</v>
      </c>
      <c r="E49" s="71"/>
      <c r="F49" s="71"/>
      <c r="G49" s="67">
        <f t="shared" si="0"/>
        <v>0</v>
      </c>
    </row>
    <row r="50" spans="1:7" ht="15.75">
      <c r="A50" s="20">
        <v>30</v>
      </c>
      <c r="B50" s="22" t="s">
        <v>60</v>
      </c>
      <c r="C50" s="50">
        <v>600</v>
      </c>
      <c r="D50" s="43">
        <v>420</v>
      </c>
      <c r="E50" s="71"/>
      <c r="F50" s="71"/>
      <c r="G50" s="67">
        <f t="shared" si="0"/>
        <v>0</v>
      </c>
    </row>
    <row r="51" spans="1:7" ht="15.75">
      <c r="A51" s="20">
        <v>31</v>
      </c>
      <c r="B51" s="22" t="s">
        <v>61</v>
      </c>
      <c r="C51" s="50">
        <v>600</v>
      </c>
      <c r="D51" s="43">
        <v>420</v>
      </c>
      <c r="E51" s="71"/>
      <c r="F51" s="71"/>
      <c r="G51" s="67">
        <f t="shared" si="0"/>
        <v>0</v>
      </c>
    </row>
    <row r="52" spans="1:7" ht="15.75">
      <c r="A52" s="20">
        <v>32</v>
      </c>
      <c r="B52" s="22" t="s">
        <v>62</v>
      </c>
      <c r="C52" s="50">
        <v>500</v>
      </c>
      <c r="D52" s="43">
        <v>350</v>
      </c>
      <c r="E52" s="71"/>
      <c r="F52" s="71"/>
      <c r="G52" s="67">
        <f t="shared" si="0"/>
        <v>0</v>
      </c>
    </row>
    <row r="53" spans="1:7" ht="15.75">
      <c r="A53" s="20">
        <v>33</v>
      </c>
      <c r="B53" s="22" t="s">
        <v>63</v>
      </c>
      <c r="C53" s="50">
        <v>1000</v>
      </c>
      <c r="D53" s="43">
        <v>700</v>
      </c>
      <c r="E53" s="71"/>
      <c r="F53" s="71"/>
      <c r="G53" s="67">
        <f t="shared" si="0"/>
        <v>0</v>
      </c>
    </row>
    <row r="54" spans="1:7" ht="15.75">
      <c r="A54" s="20">
        <v>34</v>
      </c>
      <c r="B54" s="22" t="s">
        <v>64</v>
      </c>
      <c r="C54" s="50">
        <v>500</v>
      </c>
      <c r="D54" s="43">
        <v>350</v>
      </c>
      <c r="E54" s="71"/>
      <c r="F54" s="71"/>
      <c r="G54" s="67">
        <f t="shared" si="0"/>
        <v>0</v>
      </c>
    </row>
    <row r="55" spans="1:7" ht="15.75">
      <c r="A55" s="20">
        <v>35</v>
      </c>
      <c r="B55" s="22" t="s">
        <v>65</v>
      </c>
      <c r="C55" s="50">
        <v>500</v>
      </c>
      <c r="D55" s="43">
        <v>350</v>
      </c>
      <c r="E55" s="71"/>
      <c r="F55" s="71"/>
      <c r="G55" s="67">
        <f t="shared" si="0"/>
        <v>0</v>
      </c>
    </row>
    <row r="56" spans="1:7" ht="15.75">
      <c r="A56" s="20">
        <v>36</v>
      </c>
      <c r="B56" s="22" t="s">
        <v>66</v>
      </c>
      <c r="C56" s="51">
        <v>500</v>
      </c>
      <c r="D56" s="38">
        <v>350</v>
      </c>
      <c r="E56" s="71"/>
      <c r="F56" s="71"/>
      <c r="G56" s="67">
        <f t="shared" si="0"/>
        <v>0</v>
      </c>
    </row>
    <row r="57" spans="1:7" ht="15.75">
      <c r="A57" s="20">
        <v>37</v>
      </c>
      <c r="B57" s="37" t="s">
        <v>20</v>
      </c>
      <c r="C57" s="51">
        <v>100</v>
      </c>
      <c r="D57" s="38">
        <v>70</v>
      </c>
      <c r="E57" s="71"/>
      <c r="F57" s="71"/>
      <c r="G57" s="67">
        <f t="shared" si="0"/>
        <v>0</v>
      </c>
    </row>
    <row r="58" spans="1:7" ht="15.75">
      <c r="A58" s="20">
        <v>38</v>
      </c>
      <c r="B58" s="48" t="s">
        <v>74</v>
      </c>
      <c r="C58" s="52">
        <v>200</v>
      </c>
      <c r="D58" s="34">
        <v>140</v>
      </c>
      <c r="E58" s="71"/>
      <c r="F58" s="71"/>
      <c r="G58" s="67">
        <f t="shared" si="0"/>
        <v>0</v>
      </c>
    </row>
    <row r="59" spans="1:7" ht="15.75">
      <c r="A59" s="20">
        <v>39</v>
      </c>
      <c r="B59" s="48" t="s">
        <v>75</v>
      </c>
      <c r="C59" s="52">
        <v>200</v>
      </c>
      <c r="D59" s="52">
        <v>140</v>
      </c>
      <c r="E59" s="71"/>
      <c r="F59" s="71"/>
      <c r="G59" s="67">
        <f t="shared" si="0"/>
        <v>0</v>
      </c>
    </row>
    <row r="60" spans="1:7" ht="15.75">
      <c r="A60" s="20">
        <v>40</v>
      </c>
      <c r="B60" s="48" t="s">
        <v>76</v>
      </c>
      <c r="C60" s="49">
        <v>250</v>
      </c>
      <c r="D60" s="49">
        <v>175</v>
      </c>
      <c r="E60" s="71"/>
      <c r="F60" s="71"/>
      <c r="G60" s="67">
        <f t="shared" si="0"/>
        <v>0</v>
      </c>
    </row>
    <row r="61" spans="1:7" ht="15.75">
      <c r="A61" s="20">
        <v>41</v>
      </c>
      <c r="B61" s="48" t="s">
        <v>77</v>
      </c>
      <c r="C61" s="49">
        <v>250</v>
      </c>
      <c r="D61" s="49">
        <v>175</v>
      </c>
      <c r="E61" s="71"/>
      <c r="F61" s="71"/>
      <c r="G61" s="67">
        <f t="shared" si="0"/>
        <v>0</v>
      </c>
    </row>
    <row r="62" spans="1:7" ht="15.75">
      <c r="A62" s="21"/>
      <c r="B62" s="68" t="s">
        <v>15</v>
      </c>
      <c r="C62" s="29"/>
      <c r="D62" s="20"/>
      <c r="E62" s="71"/>
      <c r="F62" s="71"/>
      <c r="G62" s="67"/>
    </row>
    <row r="63" spans="1:7" ht="15.75">
      <c r="A63" s="44">
        <v>1</v>
      </c>
      <c r="B63" s="59" t="s">
        <v>24</v>
      </c>
      <c r="C63" s="55">
        <v>350</v>
      </c>
      <c r="D63" s="62">
        <v>245</v>
      </c>
      <c r="E63" s="71"/>
      <c r="F63" s="71"/>
      <c r="G63" s="67">
        <f t="shared" si="0"/>
        <v>0</v>
      </c>
    </row>
    <row r="64" spans="1:7" ht="15.75">
      <c r="A64" s="45">
        <v>2</v>
      </c>
      <c r="B64" s="59" t="s">
        <v>25</v>
      </c>
      <c r="C64" s="56">
        <v>200</v>
      </c>
      <c r="D64" s="62">
        <v>140</v>
      </c>
      <c r="E64" s="71"/>
      <c r="F64" s="71"/>
      <c r="G64" s="67">
        <f t="shared" si="0"/>
        <v>0</v>
      </c>
    </row>
    <row r="65" spans="1:7" ht="15.75">
      <c r="A65" s="44">
        <v>3</v>
      </c>
      <c r="B65" s="48" t="s">
        <v>17</v>
      </c>
      <c r="C65" s="49">
        <v>250</v>
      </c>
      <c r="D65" s="49">
        <v>175</v>
      </c>
      <c r="E65" s="71"/>
      <c r="F65" s="71"/>
      <c r="G65" s="67">
        <f t="shared" si="0"/>
        <v>0</v>
      </c>
    </row>
    <row r="66" spans="1:7" ht="15.75">
      <c r="A66" s="45">
        <v>4</v>
      </c>
      <c r="B66" s="48" t="s">
        <v>18</v>
      </c>
      <c r="C66" s="49">
        <v>250</v>
      </c>
      <c r="D66" s="49">
        <v>175</v>
      </c>
      <c r="E66" s="71"/>
      <c r="F66" s="71"/>
      <c r="G66" s="67">
        <f t="shared" si="0"/>
        <v>0</v>
      </c>
    </row>
    <row r="67" spans="1:7" ht="15.75">
      <c r="A67" s="44">
        <v>5</v>
      </c>
      <c r="B67" s="48" t="s">
        <v>19</v>
      </c>
      <c r="C67" s="49">
        <v>250</v>
      </c>
      <c r="D67" s="49">
        <v>175</v>
      </c>
      <c r="E67" s="71"/>
      <c r="F67" s="71"/>
      <c r="G67" s="67">
        <f t="shared" si="0"/>
        <v>0</v>
      </c>
    </row>
    <row r="68" spans="1:7" ht="15.75">
      <c r="A68" s="45">
        <v>6</v>
      </c>
      <c r="B68" s="48" t="s">
        <v>36</v>
      </c>
      <c r="C68" s="49">
        <v>250</v>
      </c>
      <c r="D68" s="49">
        <v>175</v>
      </c>
      <c r="E68" s="71"/>
      <c r="F68" s="71"/>
      <c r="G68" s="67">
        <f t="shared" si="0"/>
        <v>0</v>
      </c>
    </row>
    <row r="69" spans="1:7" ht="15.75">
      <c r="A69" s="44">
        <v>7</v>
      </c>
      <c r="B69" s="48" t="s">
        <v>34</v>
      </c>
      <c r="C69" s="49">
        <v>200</v>
      </c>
      <c r="D69" s="49">
        <v>140</v>
      </c>
      <c r="E69" s="71"/>
      <c r="F69" s="71"/>
      <c r="G69" s="67">
        <f t="shared" si="0"/>
        <v>0</v>
      </c>
    </row>
    <row r="70" spans="1:7" ht="15.75">
      <c r="A70" s="45">
        <v>8</v>
      </c>
      <c r="B70" s="48" t="s">
        <v>30</v>
      </c>
      <c r="C70" s="49">
        <v>200</v>
      </c>
      <c r="D70" s="49">
        <v>140</v>
      </c>
      <c r="E70" s="71"/>
      <c r="F70" s="71"/>
      <c r="G70" s="67">
        <f t="shared" si="0"/>
        <v>0</v>
      </c>
    </row>
    <row r="71" spans="1:7" ht="15.75">
      <c r="A71" s="44">
        <v>9</v>
      </c>
      <c r="B71" s="48" t="s">
        <v>23</v>
      </c>
      <c r="C71" s="49">
        <v>250</v>
      </c>
      <c r="D71" s="49">
        <v>175</v>
      </c>
      <c r="E71" s="71"/>
      <c r="F71" s="71"/>
      <c r="G71" s="67">
        <f t="shared" si="0"/>
        <v>0</v>
      </c>
    </row>
    <row r="72" spans="1:7" ht="19.5" customHeight="1">
      <c r="A72" s="45">
        <v>10</v>
      </c>
      <c r="B72" s="48" t="s">
        <v>27</v>
      </c>
      <c r="C72" s="49">
        <v>100</v>
      </c>
      <c r="D72" s="49">
        <v>70</v>
      </c>
      <c r="E72" s="71"/>
      <c r="F72" s="71"/>
      <c r="G72" s="67">
        <f t="shared" si="0"/>
        <v>0</v>
      </c>
    </row>
    <row r="73" spans="1:7" ht="19.5" customHeight="1">
      <c r="A73" s="44">
        <v>11</v>
      </c>
      <c r="B73" s="48" t="s">
        <v>28</v>
      </c>
      <c r="C73" s="49">
        <v>100</v>
      </c>
      <c r="D73" s="49">
        <v>70</v>
      </c>
      <c r="E73" s="71"/>
      <c r="F73" s="71"/>
      <c r="G73" s="67">
        <f t="shared" si="0"/>
        <v>0</v>
      </c>
    </row>
    <row r="74" spans="1:7" ht="15.75">
      <c r="A74" s="45">
        <v>12</v>
      </c>
      <c r="B74" s="48" t="s">
        <v>26</v>
      </c>
      <c r="C74" s="49">
        <v>100</v>
      </c>
      <c r="D74" s="49">
        <v>70</v>
      </c>
      <c r="E74" s="71"/>
      <c r="F74" s="71"/>
      <c r="G74" s="67">
        <f t="shared" si="0"/>
        <v>0</v>
      </c>
    </row>
    <row r="75" spans="1:7" ht="15.75">
      <c r="A75" s="44">
        <v>13</v>
      </c>
      <c r="B75" s="48" t="s">
        <v>29</v>
      </c>
      <c r="C75" s="49">
        <v>100</v>
      </c>
      <c r="D75" s="49">
        <v>70</v>
      </c>
      <c r="E75" s="71"/>
      <c r="F75" s="71"/>
      <c r="G75" s="67">
        <f t="shared" si="0"/>
        <v>0</v>
      </c>
    </row>
    <row r="76" spans="1:7" ht="15.75">
      <c r="A76" s="45">
        <v>14</v>
      </c>
      <c r="B76" s="48" t="s">
        <v>37</v>
      </c>
      <c r="C76" s="49">
        <v>150</v>
      </c>
      <c r="D76" s="49">
        <v>105</v>
      </c>
      <c r="E76" s="71"/>
      <c r="F76" s="71"/>
      <c r="G76" s="67">
        <f t="shared" si="0"/>
        <v>0</v>
      </c>
    </row>
    <row r="77" spans="1:7" ht="15.75">
      <c r="A77" s="44">
        <v>15</v>
      </c>
      <c r="B77" s="48" t="s">
        <v>35</v>
      </c>
      <c r="C77" s="49">
        <v>200</v>
      </c>
      <c r="D77" s="49">
        <v>140</v>
      </c>
      <c r="E77" s="71"/>
      <c r="F77" s="71"/>
      <c r="G77" s="67">
        <f t="shared" si="0"/>
        <v>0</v>
      </c>
    </row>
    <row r="78" spans="1:7" ht="15.75">
      <c r="A78" s="45">
        <v>16</v>
      </c>
      <c r="B78" s="48" t="s">
        <v>32</v>
      </c>
      <c r="C78" s="49">
        <v>150</v>
      </c>
      <c r="D78" s="49">
        <v>105</v>
      </c>
      <c r="E78" s="71"/>
      <c r="F78" s="71"/>
      <c r="G78" s="67">
        <f t="shared" si="0"/>
        <v>0</v>
      </c>
    </row>
    <row r="79" spans="1:7" ht="15.75">
      <c r="A79" s="44">
        <v>17</v>
      </c>
      <c r="B79" s="48" t="s">
        <v>33</v>
      </c>
      <c r="C79" s="49">
        <v>150</v>
      </c>
      <c r="D79" s="49">
        <v>105</v>
      </c>
      <c r="E79" s="71"/>
      <c r="F79" s="71"/>
      <c r="G79" s="67">
        <f t="shared" si="0"/>
        <v>0</v>
      </c>
    </row>
    <row r="80" spans="1:7" ht="15.75">
      <c r="A80" s="45">
        <v>18</v>
      </c>
      <c r="B80" s="48" t="s">
        <v>21</v>
      </c>
      <c r="C80" s="49">
        <v>200</v>
      </c>
      <c r="D80" s="49">
        <v>140</v>
      </c>
      <c r="E80" s="71"/>
      <c r="F80" s="71"/>
      <c r="G80" s="67">
        <f t="shared" si="0"/>
        <v>0</v>
      </c>
    </row>
    <row r="81" spans="1:7" ht="15.75">
      <c r="A81" s="44">
        <v>19</v>
      </c>
      <c r="B81" s="60" t="s">
        <v>22</v>
      </c>
      <c r="C81" s="57">
        <v>200</v>
      </c>
      <c r="D81" s="57">
        <v>140</v>
      </c>
      <c r="E81" s="71"/>
      <c r="F81" s="71"/>
      <c r="G81" s="67">
        <f t="shared" si="0"/>
        <v>0</v>
      </c>
    </row>
    <row r="82" spans="1:7" ht="15.75">
      <c r="A82" s="45">
        <v>20</v>
      </c>
      <c r="B82" s="60" t="s">
        <v>31</v>
      </c>
      <c r="C82" s="58">
        <v>350</v>
      </c>
      <c r="D82" s="57">
        <v>245</v>
      </c>
      <c r="E82" s="71"/>
      <c r="F82" s="71"/>
      <c r="G82" s="67">
        <f t="shared" si="0"/>
        <v>0</v>
      </c>
    </row>
    <row r="83" spans="1:7" ht="15.75">
      <c r="A83" s="21"/>
      <c r="B83" s="69" t="s">
        <v>16</v>
      </c>
      <c r="C83" s="39"/>
      <c r="D83" s="39"/>
      <c r="E83" s="72"/>
      <c r="F83" s="72"/>
      <c r="G83" s="67"/>
    </row>
    <row r="84" spans="1:7" ht="15.75">
      <c r="A84" s="31">
        <v>1</v>
      </c>
      <c r="B84" s="23" t="s">
        <v>78</v>
      </c>
      <c r="C84" s="38">
        <v>800</v>
      </c>
      <c r="D84" s="38">
        <v>560</v>
      </c>
      <c r="E84" s="71"/>
      <c r="F84" s="71"/>
      <c r="G84" s="67">
        <f t="shared" si="0"/>
        <v>0</v>
      </c>
    </row>
    <row r="85" spans="1:7" ht="15.75">
      <c r="A85" s="31">
        <v>2</v>
      </c>
      <c r="B85" s="23" t="s">
        <v>79</v>
      </c>
      <c r="C85" s="38">
        <v>1000</v>
      </c>
      <c r="D85" s="38">
        <v>700</v>
      </c>
      <c r="E85" s="71"/>
      <c r="F85" s="71"/>
      <c r="G85" s="67">
        <f t="shared" si="0"/>
        <v>0</v>
      </c>
    </row>
    <row r="86" spans="1:7" ht="15.75">
      <c r="A86" s="31">
        <v>3</v>
      </c>
      <c r="B86" s="23" t="s">
        <v>80</v>
      </c>
      <c r="C86" s="38">
        <v>1000</v>
      </c>
      <c r="D86" s="38">
        <v>700</v>
      </c>
      <c r="E86" s="71"/>
      <c r="F86" s="71"/>
      <c r="G86" s="67">
        <f t="shared" ref="G86:G106" si="1">C86*E86+D86*F86</f>
        <v>0</v>
      </c>
    </row>
    <row r="87" spans="1:7" ht="15.75">
      <c r="A87" s="31">
        <v>4</v>
      </c>
      <c r="B87" s="25" t="s">
        <v>81</v>
      </c>
      <c r="C87" s="38">
        <v>1000</v>
      </c>
      <c r="D87" s="38">
        <v>700</v>
      </c>
      <c r="E87" s="71"/>
      <c r="F87" s="71"/>
      <c r="G87" s="67">
        <f t="shared" si="1"/>
        <v>0</v>
      </c>
    </row>
    <row r="88" spans="1:7" ht="15.75">
      <c r="A88" s="31">
        <v>5</v>
      </c>
      <c r="B88" s="23" t="s">
        <v>82</v>
      </c>
      <c r="C88" s="38">
        <v>600</v>
      </c>
      <c r="D88" s="38">
        <v>420</v>
      </c>
      <c r="E88" s="71"/>
      <c r="F88" s="71"/>
      <c r="G88" s="67">
        <f t="shared" si="1"/>
        <v>0</v>
      </c>
    </row>
    <row r="89" spans="1:7" ht="15.75">
      <c r="A89" s="31">
        <v>6</v>
      </c>
      <c r="B89" s="23" t="s">
        <v>83</v>
      </c>
      <c r="C89" s="38">
        <v>800</v>
      </c>
      <c r="D89" s="38">
        <v>560</v>
      </c>
      <c r="E89" s="71"/>
      <c r="F89" s="71"/>
      <c r="G89" s="67">
        <f t="shared" si="1"/>
        <v>0</v>
      </c>
    </row>
    <row r="90" spans="1:7" ht="15.75">
      <c r="A90" s="31">
        <v>7</v>
      </c>
      <c r="B90" s="23" t="s">
        <v>84</v>
      </c>
      <c r="C90" s="38">
        <v>600</v>
      </c>
      <c r="D90" s="38">
        <v>420</v>
      </c>
      <c r="E90" s="71"/>
      <c r="F90" s="71"/>
      <c r="G90" s="67">
        <f t="shared" si="1"/>
        <v>0</v>
      </c>
    </row>
    <row r="91" spans="1:7" ht="15.75">
      <c r="A91" s="31">
        <v>8</v>
      </c>
      <c r="B91" s="23" t="s">
        <v>87</v>
      </c>
      <c r="C91" s="38">
        <v>400</v>
      </c>
      <c r="D91" s="38">
        <v>280</v>
      </c>
      <c r="E91" s="71"/>
      <c r="F91" s="71"/>
      <c r="G91" s="67">
        <f t="shared" si="1"/>
        <v>0</v>
      </c>
    </row>
    <row r="92" spans="1:7" ht="29.25" customHeight="1">
      <c r="A92" s="31">
        <v>9</v>
      </c>
      <c r="B92" s="40" t="s">
        <v>86</v>
      </c>
      <c r="C92" s="38">
        <v>400</v>
      </c>
      <c r="D92" s="38">
        <v>280</v>
      </c>
      <c r="E92" s="71"/>
      <c r="F92" s="71"/>
      <c r="G92" s="67">
        <f t="shared" si="1"/>
        <v>0</v>
      </c>
    </row>
    <row r="93" spans="1:7" ht="15.75">
      <c r="A93" s="31">
        <v>10</v>
      </c>
      <c r="B93" s="40" t="s">
        <v>85</v>
      </c>
      <c r="C93" s="38">
        <v>400</v>
      </c>
      <c r="D93" s="38">
        <v>280</v>
      </c>
      <c r="E93" s="71"/>
      <c r="F93" s="71"/>
      <c r="G93" s="67">
        <f t="shared" si="1"/>
        <v>0</v>
      </c>
    </row>
    <row r="94" spans="1:7" ht="15.75">
      <c r="A94" s="31">
        <v>11</v>
      </c>
      <c r="B94" s="23" t="s">
        <v>88</v>
      </c>
      <c r="C94" s="38">
        <v>800</v>
      </c>
      <c r="D94" s="38">
        <v>560</v>
      </c>
      <c r="E94" s="71"/>
      <c r="F94" s="71"/>
      <c r="G94" s="67">
        <f t="shared" si="1"/>
        <v>0</v>
      </c>
    </row>
    <row r="95" spans="1:7" ht="15.75">
      <c r="A95" s="31">
        <v>12</v>
      </c>
      <c r="B95" s="23" t="s">
        <v>89</v>
      </c>
      <c r="C95" s="38"/>
      <c r="D95" s="38"/>
      <c r="E95" s="71"/>
      <c r="F95" s="71"/>
      <c r="G95" s="67">
        <f t="shared" si="1"/>
        <v>0</v>
      </c>
    </row>
    <row r="96" spans="1:7" ht="15.75">
      <c r="A96" s="31">
        <v>13</v>
      </c>
      <c r="B96" s="23" t="s">
        <v>90</v>
      </c>
      <c r="C96" s="38">
        <v>600</v>
      </c>
      <c r="D96" s="38">
        <v>420</v>
      </c>
      <c r="E96" s="71"/>
      <c r="F96" s="71"/>
      <c r="G96" s="67">
        <f t="shared" si="1"/>
        <v>0</v>
      </c>
    </row>
    <row r="97" spans="1:7" ht="15.75">
      <c r="A97" s="31">
        <v>14</v>
      </c>
      <c r="B97" s="30" t="s">
        <v>91</v>
      </c>
      <c r="C97" s="38">
        <v>600</v>
      </c>
      <c r="D97" s="38">
        <v>420</v>
      </c>
      <c r="E97" s="71"/>
      <c r="F97" s="71"/>
      <c r="G97" s="67">
        <f t="shared" si="1"/>
        <v>0</v>
      </c>
    </row>
    <row r="98" spans="1:7" ht="15.75">
      <c r="A98" s="31">
        <v>15</v>
      </c>
      <c r="B98" s="47" t="s">
        <v>93</v>
      </c>
      <c r="C98" s="38">
        <v>400</v>
      </c>
      <c r="D98" s="38">
        <v>280</v>
      </c>
      <c r="E98" s="71"/>
      <c r="F98" s="71"/>
      <c r="G98" s="67">
        <f t="shared" si="1"/>
        <v>0</v>
      </c>
    </row>
    <row r="99" spans="1:7" ht="15.75">
      <c r="A99" s="31">
        <v>16</v>
      </c>
      <c r="B99" s="32" t="s">
        <v>92</v>
      </c>
      <c r="C99" s="38">
        <v>600</v>
      </c>
      <c r="D99" s="38">
        <v>420</v>
      </c>
      <c r="E99" s="72"/>
      <c r="F99" s="72"/>
      <c r="G99" s="67">
        <f t="shared" si="1"/>
        <v>0</v>
      </c>
    </row>
    <row r="100" spans="1:7" ht="15.75">
      <c r="A100" s="31">
        <v>17</v>
      </c>
      <c r="B100" s="32" t="s">
        <v>94</v>
      </c>
      <c r="C100" s="38">
        <v>400</v>
      </c>
      <c r="D100" s="38">
        <v>280</v>
      </c>
      <c r="E100" s="72"/>
      <c r="F100" s="72"/>
      <c r="G100" s="67">
        <f t="shared" si="1"/>
        <v>0</v>
      </c>
    </row>
    <row r="101" spans="1:7" ht="15.75">
      <c r="A101" s="31">
        <v>18</v>
      </c>
      <c r="B101" s="32" t="s">
        <v>95</v>
      </c>
      <c r="C101" s="38">
        <v>600</v>
      </c>
      <c r="D101" s="38">
        <v>420</v>
      </c>
      <c r="E101" s="72"/>
      <c r="F101" s="72"/>
      <c r="G101" s="67">
        <f t="shared" si="1"/>
        <v>0</v>
      </c>
    </row>
    <row r="102" spans="1:7" ht="15.75">
      <c r="A102" s="31">
        <v>19</v>
      </c>
      <c r="B102" s="32" t="s">
        <v>96</v>
      </c>
      <c r="C102" s="38">
        <v>800</v>
      </c>
      <c r="D102" s="38">
        <v>560</v>
      </c>
      <c r="E102" s="72"/>
      <c r="F102" s="72"/>
      <c r="G102" s="67">
        <f t="shared" si="1"/>
        <v>0</v>
      </c>
    </row>
    <row r="103" spans="1:7" ht="15.75">
      <c r="A103" s="31">
        <v>20</v>
      </c>
      <c r="B103" s="32" t="s">
        <v>97</v>
      </c>
      <c r="C103" s="38">
        <v>800</v>
      </c>
      <c r="D103" s="38">
        <v>560</v>
      </c>
      <c r="E103" s="72"/>
      <c r="F103" s="72"/>
      <c r="G103" s="67">
        <f t="shared" si="1"/>
        <v>0</v>
      </c>
    </row>
    <row r="104" spans="1:7" ht="15.75">
      <c r="A104" s="31">
        <v>21</v>
      </c>
      <c r="B104" s="32" t="s">
        <v>98</v>
      </c>
      <c r="C104" s="38">
        <v>800</v>
      </c>
      <c r="D104" s="38">
        <v>560</v>
      </c>
      <c r="E104" s="72"/>
      <c r="F104" s="72"/>
      <c r="G104" s="67">
        <f t="shared" si="1"/>
        <v>0</v>
      </c>
    </row>
    <row r="105" spans="1:7" ht="15.75">
      <c r="A105" s="31">
        <v>22</v>
      </c>
      <c r="B105" s="33" t="s">
        <v>99</v>
      </c>
      <c r="C105" s="46">
        <v>600</v>
      </c>
      <c r="D105" s="38">
        <v>420</v>
      </c>
      <c r="E105" s="72"/>
      <c r="F105" s="72"/>
      <c r="G105" s="67">
        <f t="shared" si="1"/>
        <v>0</v>
      </c>
    </row>
    <row r="106" spans="1:7" ht="15.75">
      <c r="A106" s="31">
        <v>23</v>
      </c>
      <c r="B106" s="61" t="s">
        <v>100</v>
      </c>
      <c r="C106" s="21"/>
      <c r="D106" s="21"/>
      <c r="E106" s="72"/>
      <c r="F106" s="72"/>
      <c r="G106" s="67">
        <f t="shared" si="1"/>
        <v>0</v>
      </c>
    </row>
  </sheetData>
  <mergeCells count="10">
    <mergeCell ref="A1:B10"/>
    <mergeCell ref="F13:G13"/>
    <mergeCell ref="A15:C16"/>
    <mergeCell ref="A18:A19"/>
    <mergeCell ref="B18:B19"/>
    <mergeCell ref="C18:C19"/>
    <mergeCell ref="F18:F19"/>
    <mergeCell ref="G18:G19"/>
    <mergeCell ref="D18:D19"/>
    <mergeCell ref="E18:E19"/>
  </mergeCells>
  <hyperlinks>
    <hyperlink ref="C3" r:id="rId1"/>
    <hyperlink ref="C4" r:id="rId2"/>
    <hyperlink ref="C2" r:id="rId3"/>
  </hyperlinks>
  <pageMargins left="0.7" right="0.7" top="0.75" bottom="0.75" header="0.3" footer="0.3"/>
  <pageSetup paperSize="9"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Дизайнер-3</dc:creator>
  <cp:lastModifiedBy>Дизайнер-3</cp:lastModifiedBy>
  <dcterms:created xsi:type="dcterms:W3CDTF">2022-12-01T12:09:29Z</dcterms:created>
  <dcterms:modified xsi:type="dcterms:W3CDTF">2024-01-23T04:45:07Z</dcterms:modified>
</cp:coreProperties>
</file>